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U:\Projectes Estrategics\17. PAM\PAM 2016-2019\PAM SEGUIMENT I CONTROL\PAM. Tancament 6. ABRIL-19\"/>
    </mc:Choice>
  </mc:AlternateContent>
  <bookViews>
    <workbookView xWindow="-15" yWindow="-15" windowWidth="5550" windowHeight="9225" tabRatio="791" activeTab="1"/>
  </bookViews>
  <sheets>
    <sheet name="ESTAT COMPROMISOS PAM" sheetId="13" r:id="rId1"/>
    <sheet name="RESUM" sheetId="15" r:id="rId2"/>
  </sheets>
  <definedNames>
    <definedName name="_xlnm._FilterDatabase" localSheetId="0" hidden="1">'ESTAT COMPROMISOS PAM'!$A$3:$O$176</definedName>
  </definedNames>
  <calcPr calcId="152511"/>
</workbook>
</file>

<file path=xl/calcChain.xml><?xml version="1.0" encoding="utf-8"?>
<calcChain xmlns="http://schemas.openxmlformats.org/spreadsheetml/2006/main">
  <c r="K6" i="15" l="1"/>
  <c r="K7" i="15"/>
  <c r="K8" i="15"/>
  <c r="K9" i="15"/>
  <c r="K10" i="15"/>
  <c r="K11" i="15"/>
  <c r="K12" i="15"/>
  <c r="K13" i="15"/>
  <c r="L6" i="15"/>
  <c r="L7" i="15"/>
  <c r="L8" i="15"/>
  <c r="L9" i="15"/>
  <c r="L10" i="15"/>
  <c r="L11" i="15"/>
  <c r="L12" i="15"/>
  <c r="L13" i="15"/>
  <c r="E14" i="15"/>
  <c r="E15" i="15" s="1"/>
  <c r="I14" i="15" l="1"/>
  <c r="I15" i="15" s="1"/>
  <c r="J14" i="15"/>
  <c r="J15" i="15" s="1"/>
  <c r="G14" i="15"/>
  <c r="G15" i="15" s="1"/>
  <c r="H14" i="15"/>
  <c r="H15" i="15" s="1"/>
  <c r="F14" i="15"/>
  <c r="F15" i="15" s="1"/>
  <c r="K14" i="15" l="1"/>
  <c r="K15" i="15" s="1"/>
  <c r="L14" i="15"/>
</calcChain>
</file>

<file path=xl/comments1.xml><?xml version="1.0" encoding="utf-8"?>
<comments xmlns="http://schemas.openxmlformats.org/spreadsheetml/2006/main">
  <authors>
    <author>Toni Civit Rei</author>
  </authors>
  <commentList>
    <comment ref="B9" authorId="0" shapeId="0">
      <text>
        <r>
          <rPr>
            <sz val="9"/>
            <color indexed="81"/>
            <rFont val="Tahoma"/>
            <family val="2"/>
          </rPr>
          <t xml:space="preserve">La proposta d’una Xarxa Resilient de Premià de Mar sorgeix de la necessitat de desenvolupar estratègies amb una actitud proactiva per afrontar situacions estressants d’urgència i emergència que s’esdevenen a la població. Com que aquestes situacions afecten persones concretes, es tracta d’aconseguir una adaptació a les noves circumstàncies de la vida. La missió d’aquesta Xarxa serà la de construir una vila que sàpiga donar una resposta eficaç, integral, coordinada i solidària a les persones que viuen una situació traumàtica.
</t>
        </r>
      </text>
    </comment>
    <comment ref="B36" authorId="0" shapeId="0">
      <text>
        <r>
          <rPr>
            <sz val="9"/>
            <color indexed="81"/>
            <rFont val="Tahoma"/>
            <family val="2"/>
          </rPr>
          <t xml:space="preserve">L’impuls al Projecte Radars fa referència al procés d’implementació, a la iniciació del projecte, a la creació dels òrgans i àrees del projecte i a la posada en marxa dels diferents espais. L’Ajuntament en serà entitat promotora des del Serveis Socials i de Gent Gran per poder consolidar posteriorment una xarxa ciutadana vinculada al territori i de suport als usuaris RADARS.
</t>
        </r>
      </text>
    </comment>
    <comment ref="B56" authorId="0" shapeId="0">
      <text>
        <r>
          <rPr>
            <sz val="11"/>
            <color indexed="81"/>
            <rFont val="Calibri"/>
            <family val="2"/>
          </rPr>
          <t xml:space="preserve">Estudiarem la possibilitat d'oferir noves places escolars per a infants d'entre 4 mesos i 3 anys perquè cada any moltes famílies que preinscriuen els seus fills a l´escola es queden sense plaça muncipal.
</t>
        </r>
      </text>
    </comment>
    <comment ref="B57" authorId="0" shapeId="0">
      <text>
        <r>
          <rPr>
            <sz val="11"/>
            <color indexed="81"/>
            <rFont val="Calibri"/>
            <family val="2"/>
            <scheme val="minor"/>
          </rPr>
          <t>Amb la intenció de tornar a implicar tota la comunitat educativa en el Pacte Local per l´Educació, reforcem aquest objectiu que farem possible gràcies al nou reglament del Consell Escolar Municipal i al futur Mapa Escolar de Premià de Mar.</t>
        </r>
        <r>
          <rPr>
            <sz val="9"/>
            <color indexed="81"/>
            <rFont val="Tahoma"/>
            <family val="2"/>
          </rPr>
          <t xml:space="preserve">
</t>
        </r>
      </text>
    </comment>
    <comment ref="B58" authorId="0" shapeId="0">
      <text>
        <r>
          <rPr>
            <sz val="12"/>
            <color indexed="81"/>
            <rFont val="Calibri"/>
            <family val="2"/>
            <scheme val="minor"/>
          </rPr>
          <t>En el benentès que a la societat contemporània les persones aprenem al llarg de tota la nostra existència vital, és important i necessari dotar la gent gran d’eines i recursos per a un desenvolupament personal en plenitud.</t>
        </r>
        <r>
          <rPr>
            <sz val="9"/>
            <color indexed="81"/>
            <rFont val="Tahoma"/>
            <family val="2"/>
          </rPr>
          <t xml:space="preserve">
</t>
        </r>
      </text>
    </comment>
    <comment ref="B59" authorId="0" shapeId="0">
      <text>
        <r>
          <rPr>
            <sz val="12"/>
            <color indexed="81"/>
            <rFont val="Calibri"/>
            <family val="2"/>
          </rPr>
          <t xml:space="preserve">La bona acceptació de les famílies del municipi ens empeny a continuar amb l´activitat de Patis Oberts a les escoles de La Lió i Sant Cristòfol durant els caps de setmana, i a ampliar-lo a nous centres escolars. </t>
        </r>
      </text>
    </comment>
    <comment ref="B80" authorId="0" shapeId="0">
      <text>
        <r>
          <rPr>
            <sz val="12"/>
            <color indexed="81"/>
            <rFont val="Calibri"/>
            <family val="2"/>
            <scheme val="minor"/>
          </rPr>
          <t>* Desenvolupar una proposta de posicionament estratègic d’atractivitat per al visitant de Premià de Mar en l’entorn del Baix Maresme.
* Desenvolupar un pla d’atractivitat local que integri els recursos materials i immaterials i sigui coherent amb el posicionament estratègic de ciutat.
* Crear una oferta turística diversa per atreure visitants en el marc del Pla Estratègic de Turisme que integri actuacions i accions per a tots els públics.</t>
        </r>
      </text>
    </comment>
    <comment ref="B95" authorId="0" shapeId="0">
      <text>
        <r>
          <rPr>
            <sz val="12"/>
            <color indexed="81"/>
            <rFont val="Calibri"/>
            <family val="2"/>
            <scheme val="minor"/>
          </rPr>
          <t>Facilitar l’accés de la ciutadania a la xarxa des de diversos punts de l’espai públic. Actualment ja hi ha accés gratuït en alguns equipaments municipals. El pas següent és afavorir els canals de participació i accés a la societat de la informació per evitar la fractura digital.</t>
        </r>
        <r>
          <rPr>
            <sz val="9"/>
            <color indexed="81"/>
            <rFont val="Tahoma"/>
            <family val="2"/>
          </rPr>
          <t xml:space="preserve">
</t>
        </r>
      </text>
    </comment>
    <comment ref="B96" authorId="0" shapeId="0">
      <text>
        <r>
          <rPr>
            <sz val="12"/>
            <color indexed="81"/>
            <rFont val="Calibri"/>
            <family val="2"/>
          </rPr>
          <t>Gestionar un calendari d’activitats integral de manera que amb un cop d’ull tinguem coneixement de l’oferta cultural, formativa, esportiva, firal etcètera i serveixi com a eina de planificació i organització tant de l’Ajuntament com dels premianencs en particular.</t>
        </r>
        <r>
          <rPr>
            <sz val="9"/>
            <color indexed="81"/>
            <rFont val="Tahoma"/>
            <family val="2"/>
          </rPr>
          <t xml:space="preserve">
</t>
        </r>
      </text>
    </comment>
    <comment ref="B111" authorId="0" shapeId="0">
      <text>
        <r>
          <rPr>
            <sz val="12"/>
            <color indexed="81"/>
            <rFont val="Calibri"/>
            <family val="2"/>
            <scheme val="minor"/>
          </rPr>
          <t>La Generalitat de Catalunya ens ha concedit (juny 2017) una subvenció de 655.760,08 € dels Fons Europeus de Desenvolupament Regional (pla 2014-2020) per al projecte Premià de Mar: el llegat romà. El projecte del Museu Romà també forma part del Pla de Barris.</t>
        </r>
        <r>
          <rPr>
            <sz val="9"/>
            <color indexed="81"/>
            <rFont val="Tahoma"/>
            <family val="2"/>
          </rPr>
          <t xml:space="preserve">
</t>
        </r>
      </text>
    </comment>
    <comment ref="B112" authorId="0" shapeId="0">
      <text>
        <r>
          <rPr>
            <sz val="12"/>
            <color indexed="81"/>
            <rFont val="Calibri"/>
            <family val="2"/>
            <scheme val="minor"/>
          </rPr>
          <t>Nova proposta d’activitats lúdiques i educatives per gaudir en família. Cada tercer diumenge de mes hi haurà activitats i tallers per tal que la canalla aprengui sobre diferents temàtiques com ara medi ambient, patrimoni històric del poble o esport, entre altres, sempre de manera divertida, animada i passant-ho d’allò més bé. Els Diumenges en família permetran descobrir un món de possibilitats molt atractiu.</t>
        </r>
        <r>
          <rPr>
            <sz val="9"/>
            <color indexed="81"/>
            <rFont val="Tahoma"/>
            <family val="2"/>
          </rPr>
          <t xml:space="preserve">
</t>
        </r>
      </text>
    </comment>
    <comment ref="B113" authorId="0" shapeId="0">
      <text>
        <r>
          <rPr>
            <sz val="12"/>
            <color indexed="81"/>
            <rFont val="Calibri"/>
            <family val="2"/>
            <scheme val="minor"/>
          </rPr>
          <t>Amb motiu del pressupost participatiu, es rehabilitarà la masia de Can Salamó per a usos socioculturals, especialment juvenils. L’edifici, que conserva la seva estructura original dels anys 20 del segle passat, necessita una adequació funcional i una adaptació que respongui a les normatives actualment vigents.</t>
        </r>
        <r>
          <rPr>
            <sz val="9"/>
            <color indexed="81"/>
            <rFont val="Tahoma"/>
            <family val="2"/>
          </rPr>
          <t xml:space="preserve">
</t>
        </r>
      </text>
    </comment>
    <comment ref="B142" authorId="0" shapeId="0">
      <text>
        <r>
          <rPr>
            <sz val="12"/>
            <color indexed="81"/>
            <rFont val="Calibri"/>
            <family val="2"/>
            <scheme val="minor"/>
          </rPr>
          <t>La zona central de la Gran Via pateix un deteriorament significatiu de la zona de la calçada. Aquest deteriorament es degut a que la clavaguera ha superat la seva vida útil i el simple reasfaltat no faria sino agreugar el problema. Davant la necessitat d’aixecar tot el carrer i refer el paviment i d’acord amb l’establert al Pla de mobilitat és una oportunitat per poder actuar urbanísticament en la principal arteria del poble.</t>
        </r>
        <r>
          <rPr>
            <sz val="9"/>
            <color indexed="81"/>
            <rFont val="Tahoma"/>
            <family val="2"/>
          </rPr>
          <t xml:space="preserve">
</t>
        </r>
      </text>
    </comment>
    <comment ref="B172" authorId="0" shapeId="0">
      <text>
        <r>
          <rPr>
            <sz val="12"/>
            <color indexed="81"/>
            <rFont val="Calibri"/>
            <family val="2"/>
            <scheme val="minor"/>
          </rPr>
          <t>Dissenyar un itinerari que faci la circumval·lació de la població i que es pugui recórrer a peu, en bicicleta i altres mitjans no motoritzats. Aquest itinerari permetrà fer una descoberta de l’entorn natural i patrimonial premianenc a través d’un recorregut saludable i amable.</t>
        </r>
        <r>
          <rPr>
            <sz val="9"/>
            <color indexed="81"/>
            <rFont val="Tahoma"/>
            <family val="2"/>
          </rPr>
          <t xml:space="preserve">
</t>
        </r>
      </text>
    </comment>
    <comment ref="B173" authorId="0" shapeId="0">
      <text>
        <r>
          <rPr>
            <sz val="12"/>
            <color indexed="81"/>
            <rFont val="Calibri"/>
            <family val="2"/>
            <scheme val="minor"/>
          </rPr>
          <t>Pavimentació de la vorera del costat de l’escola de La Salle.</t>
        </r>
        <r>
          <rPr>
            <sz val="9"/>
            <color indexed="81"/>
            <rFont val="Tahoma"/>
            <family val="2"/>
          </rPr>
          <t xml:space="preserve">
</t>
        </r>
      </text>
    </comment>
    <comment ref="B174" authorId="0" shapeId="0">
      <text>
        <r>
          <rPr>
            <sz val="12"/>
            <color indexed="81"/>
            <rFont val="Calibri"/>
            <family val="2"/>
            <scheme val="minor"/>
          </rPr>
          <t>Es tracta del Document Únic de Protecció Civil Municipal, el qual estableix el marc orgànic i funcional previst per a un municipi, amb l’objecte de prevenir i controlar els riscos sobre les persones i els béns i donar resposta adequada a les possibles situacions d’emergència del municipi, sota responsabilitat del titular del pla i garantint la integració d’aquestes actuacions amb el sistema autonòmic de protecció civil.</t>
        </r>
        <r>
          <rPr>
            <sz val="9"/>
            <color indexed="81"/>
            <rFont val="Tahoma"/>
            <family val="2"/>
          </rPr>
          <t xml:space="preserve">
</t>
        </r>
      </text>
    </comment>
    <comment ref="B175" authorId="0" shapeId="0">
      <text>
        <r>
          <rPr>
            <sz val="12"/>
            <color indexed="81"/>
            <rFont val="Calibri"/>
            <family val="2"/>
            <scheme val="minor"/>
          </rPr>
          <t>El desgast del trànsit rodat malmet un paviment que requereix un manteniment cada cert temps.</t>
        </r>
        <r>
          <rPr>
            <sz val="9"/>
            <color indexed="81"/>
            <rFont val="Tahoma"/>
            <family val="2"/>
          </rPr>
          <t xml:space="preserve">
</t>
        </r>
      </text>
    </comment>
    <comment ref="B176" authorId="0" shapeId="0">
      <text>
        <r>
          <rPr>
            <sz val="12"/>
            <color indexed="81"/>
            <rFont val="Calibri"/>
            <family val="2"/>
            <scheme val="minor"/>
          </rPr>
          <t>Habilitar un servei que permeti als premianencs els desplaçaments dins el casc urbà amb transport públic, de manera que faciliti alhora la mobilitat de les persones i la disminució del volum de transport privat i la urgència d’aparcament.</t>
        </r>
        <r>
          <rPr>
            <sz val="9"/>
            <color indexed="81"/>
            <rFont val="Tahoma"/>
            <family val="2"/>
          </rPr>
          <t xml:space="preserve">
</t>
        </r>
      </text>
    </comment>
  </commentList>
</comments>
</file>

<file path=xl/sharedStrings.xml><?xml version="1.0" encoding="utf-8"?>
<sst xmlns="http://schemas.openxmlformats.org/spreadsheetml/2006/main" count="2301" uniqueCount="989">
  <si>
    <t>Codi</t>
  </si>
  <si>
    <t>Creació d'una comissió de debat i participativa sobre el model dels Serveis Socials dins el marc del Consell Municipal de Benestar Social</t>
  </si>
  <si>
    <t>Programa d’activitats formatives conjuntament amb les AMPA, mestres, entitats i Ajuntament per ajudar el professorat en el seu treball diari</t>
  </si>
  <si>
    <t>Reformulació i reforç del Club de la Feina</t>
  </si>
  <si>
    <t>Redacció i publicació del Pla d’Actuació Municipal 2016-2019 per donar a conèixer el programa i el calendari de treball</t>
  </si>
  <si>
    <t>Redacció, aprovació i execució d’un pla contra la pobresa i l’exclusió social</t>
  </si>
  <si>
    <t>Realització de cursos d’alfabetització digital i xarxes socials per a adults</t>
  </si>
  <si>
    <t>Impuls a la relació electrònica entre l’Ajuntament i els ciutadans a través de la missatgeria instantània, canals interactius, web municipal i xarxes socials</t>
  </si>
  <si>
    <t>Reducció del temps d’espera en l’atenció social</t>
  </si>
  <si>
    <t>Creació d'una comissió d'estudi del Mapa Escolar de Premià de Mar en el si del Consell Escolar Municipal</t>
  </si>
  <si>
    <t>Programa per a l'ocupació juvenil</t>
  </si>
  <si>
    <t>Redacció d’un Pla de Qualitat en l’Atenció Ciutadana basat en la millora contínua</t>
  </si>
  <si>
    <t>Creació de la Targeta Solidària per a les persones amb necessitats</t>
  </si>
  <si>
    <t>Ampliació, renovació i manteniment de jocs infantils al casc urbà i la platja</t>
  </si>
  <si>
    <t>Redacció d’un manual pràctic per a l’obertura de negocis a Premià de Mar</t>
  </si>
  <si>
    <t>Accions per garantir la sostenibilitat financera de l’Ajuntament, amb estalvi de recursos i mantenint la càrrega fiscal sobre el contribuent</t>
  </si>
  <si>
    <t>Clàusules socials en tots els contractes de serveis i obres amb els proveïdors de l’Ajuntament</t>
  </si>
  <si>
    <t>Actuacions de manteniment en les instal·lacions de les escoles del municipi</t>
  </si>
  <si>
    <t>Pla de formació en xarxes socials i TIC per a empreses</t>
  </si>
  <si>
    <t>Impuls a l’Oficina Virtual d’Atenció al Ciutadà per als tràmits electrònics amb l’Ajuntament</t>
  </si>
  <si>
    <t>Clàusules socials en les convocatòries d’ocupació pública de l’Ajuntament, especialment per a aturats de llarga durada, joves, discapacitats etcètera.</t>
  </si>
  <si>
    <t xml:space="preserve">Pla concertat d’actuació en comerç per a la consolidació i projecció dels eixos comercials de Premià de Mar </t>
  </si>
  <si>
    <t>Protegir el compliment de la funció de l'habitatge reduint el nombre de pisos buits</t>
  </si>
  <si>
    <t>Programa sobre educació afectiva, respecte a l’orientació sexual i planificació familiar i prevenció de les Malalties de Transmissió Sexual</t>
  </si>
  <si>
    <t xml:space="preserve">Definició del posicionament estratègic de Premià de Mar en l’entorn del Baix Maresme </t>
  </si>
  <si>
    <t>Remodelació de l’organització interna de l’Ajuntament per oferir un millor servei al ciutadà</t>
  </si>
  <si>
    <t>Pla integral a l'entorn del carrer de Núria amb accions de caràcter social i comunitari</t>
  </si>
  <si>
    <t>Programa de foment de l’esport per a tothom en espais públics a l’aire lliure</t>
  </si>
  <si>
    <t>Impuls al mercadal dels dijous</t>
  </si>
  <si>
    <t>Compromís econòmic municipal amb la Taula d’Inclusió Social</t>
  </si>
  <si>
    <t>Programa d’Esport Escolar i d'activitats esportives extraescolars</t>
  </si>
  <si>
    <t xml:space="preserve">Programa de formació ocupacional per a persones en situació d’atur </t>
  </si>
  <si>
    <t>Creació d'un cos d'inspecció i una unitat de sancions que vetlli pel compliment de la normativa i eviti el frau</t>
  </si>
  <si>
    <t>Accions amb les famílies i la comunitat educativa per prevenir els riscos d’exclusió social en la infància</t>
  </si>
  <si>
    <t xml:space="preserve">Programa d’activitats per promoure l’exercici físic i la vida saludable entre la gent gran </t>
  </si>
  <si>
    <t>Creació de la Carta de Serveis Municipals</t>
  </si>
  <si>
    <t>Contenció fiscal mentre duri la crisi econòmica</t>
  </si>
  <si>
    <t>Instal·lació d’aparells desfibril·ladors en tots els equipaments municipals</t>
  </si>
  <si>
    <t>Compromís de donar resposta a totes les convocatòries de plans d’ocupació de les administracions públiques</t>
  </si>
  <si>
    <t xml:space="preserve">Accions de modernització de l’estructura de l’administració municipal per millorar-ne els procediments </t>
  </si>
  <si>
    <t>Subvencions per ajudar a superar les circumstàncies de la crisi econòmica</t>
  </si>
  <si>
    <t>Programes de prevenció dels trastorns alimentaris, ludopaties i drogodependències</t>
  </si>
  <si>
    <t>Coordinació amb el Servei d’Ocupació de Catalunya per a la formació i l’atenció de persones a l’atur</t>
  </si>
  <si>
    <t>Creació de nous equipaments socials i administratius d’atenció al ciutadà</t>
  </si>
  <si>
    <t>Reforç administratiu per a l'atenció del PIRMI</t>
  </si>
  <si>
    <t>Actuacions perquè l'espai públic sigui més sostenible, accessible, apte per a la pràctica esportiva i millori el paisatge urbà de la nostra vila</t>
  </si>
  <si>
    <t>Conveni extern per a l’impuls de l’emprenedoria a Premià de Mar</t>
  </si>
  <si>
    <t>Redacció i execució del projecte tècnic del nou edifici de Ca l'Escoda</t>
  </si>
  <si>
    <t>Destinació d’un percentatge d’Inversió Social en el Pressupost Municipal per promoure programes i ajuts de suport a les famílies</t>
  </si>
  <si>
    <t>Concertació amb les entitats esportives per a la gestió d’espais</t>
  </si>
  <si>
    <t xml:space="preserve">Creació d’un àmbit de trobada entre centres educatius, empreses i joves </t>
  </si>
  <si>
    <t>Trasllat dels serveis municipals a Ca l'Escoda</t>
  </si>
  <si>
    <t>Avantatges fiscals per a les persones grans amb necessitats i treballadors a l’atur</t>
  </si>
  <si>
    <t>Elaboració d'una guia de l’educació digital per a pares i adolescents</t>
  </si>
  <si>
    <t>Convocatòria de subvencions per a obres de reforma i d’accessibilitat dels establiments comercials</t>
  </si>
  <si>
    <t>Coordinació amb les AMPA de les escoles per establir projectes de compra i de reutilització de llibres i material escolar per a Primària i ESO, amb la creació d’un Banc de llibres de text. Programa de beques.</t>
  </si>
  <si>
    <t>Ampliació del recorregut de carrils amb “preferència bicicletes”</t>
  </si>
  <si>
    <t>Servei de menjador escolar en períodes no lectius per garantir un àpat al dia adequat pels escolars</t>
  </si>
  <si>
    <t>Programa de mesures compensatòries i de reforç escolar amb voluntariat per a alumnes amb risc de fracàs escolar</t>
  </si>
  <si>
    <t>Identificació i posada en valor dels recursos turístics, comercials i culturals de Premià de Mar per a la promoció econòmica i social de la nostra vila</t>
  </si>
  <si>
    <t>Aportació de recursos al centre DISA i al Banc dels Aliments</t>
  </si>
  <si>
    <t>Il·luminació i arranjament del passeig marítim</t>
  </si>
  <si>
    <t>Creació d’una oferta turística de proximitat i de qualitat a través dels mercats, fires, festa major, museus, educació i altres elements d’atractivitat local</t>
  </si>
  <si>
    <t>Incorporació d'un Agent d'Ocupació i Desenvolupament Local en l'equip de treball de Promoció Econòmica</t>
  </si>
  <si>
    <t>Impuls a la urbanització del port esportiu amb zones verdes, d’oci i comercials</t>
  </si>
  <si>
    <t>Suport al projecte Espigoladors (recollida d'excedent agrícola)</t>
  </si>
  <si>
    <t xml:space="preserve">Reforma del Mercat Municipal de Sant Joan </t>
  </si>
  <si>
    <t xml:space="preserve">Urbanització de la nova plaça Salvador Moragas com a gran zona verda del barri del Gas </t>
  </si>
  <si>
    <t>Creació d'horts socials</t>
  </si>
  <si>
    <t>Renovació i modernització de l'enllumenat públic amb projectes d'energies alternatives perquè sigui més eficient i econòmic</t>
  </si>
  <si>
    <t>Continuïtat dels programes de prevenció, detecció precoç i protecció dels infants i adolescents en risc d’exclusió social</t>
  </si>
  <si>
    <t>Creació de zones d’esbarjo per a gossos en diversos punts de la vila</t>
  </si>
  <si>
    <t>Millora de l’eficiència energètica dels edificis municipals. Compromís de canviar la font d’energia per energies renovables</t>
  </si>
  <si>
    <t>Procés d'adaptació dels edificis i espais municipals d'acord amb el pla municipal d'accessibilitat</t>
  </si>
  <si>
    <t>Redacció, aprovació i desenvolupament del Pla de Mobilitat de Premià de Mar</t>
  </si>
  <si>
    <t>Beques de transport públic per als estudiants</t>
  </si>
  <si>
    <t>Reclamació de millores en la seguretat i confort de les parades de bus existents a l’N-II perquè es creïn marquesines amb bancs d’espera</t>
  </si>
  <si>
    <t>Gratuïtat del transport públic local per a les persones més grans de 65 anys, persones menors de 18 anys i persones amb discapacitat</t>
  </si>
  <si>
    <t>Projecte de reurbanització de la plaça Maresme i entorn</t>
  </si>
  <si>
    <t xml:space="preserve">Millora dels accessos a la platja, del mobiliari urbà i de la senyalització viària </t>
  </si>
  <si>
    <t>Desenvolupament del Projecte d'Intervenció Integral Sta Maria-Sta Anna-Tió (Pla de Barris)</t>
  </si>
  <si>
    <t>Suport al teixit associatiu local de solidaritat i cooperació internacional</t>
  </si>
  <si>
    <t>Desenvolupament del POUM i manteniment dels compromisos d’actuació urbanística ja adquirits</t>
  </si>
  <si>
    <t>Suport municipal als refugiats estrangers que arribin a Premià de Mar</t>
  </si>
  <si>
    <t>Sendera Marítima. Gestió dels permisos amb el Ministeri i la Generalitat per poder connectar-la amb Vilassar de Mar i transformar-lo en un eix vertebrador d’activitats econòmiques, socials i de lleure</t>
  </si>
  <si>
    <t>Eliminació de les barreres físiques que impedeixen el gaudi d’activitats esportives inclusives</t>
  </si>
  <si>
    <t>Diagnosi sobre la situació del cementiri i propostes de nous serveis funeraris</t>
  </si>
  <si>
    <t>Creació d’espais de trobada per a joves i entitats juvenils (Casal de Joventut)</t>
  </si>
  <si>
    <t>Impuls al Consell Municipal de la Gent Gran per aconseguir la integració i la participació activa de les persones grans</t>
  </si>
  <si>
    <t>Eliminació progressiva del cablejat aeri</t>
  </si>
  <si>
    <t>Pantalles. Fase III. Instal·lació de pantalles informatives a la via pública</t>
  </si>
  <si>
    <t>Campanya d’impuls a l’adopció d'energies netes i el residu zero. Continuïtat de la deixalleria mòbil, descomptes fiscals per al seu ús i foment del reciclatge</t>
  </si>
  <si>
    <t>Renovació de les cartelleres públiques</t>
  </si>
  <si>
    <t>Millora contínua de la neteja viària i de la planificació del servei de recollida d’escombraries fent compatible les necessitats del ciutadà amb l’economia del servei</t>
  </si>
  <si>
    <t>Programa d’activitats i sortides culturals per a grups d’edat diversos</t>
  </si>
  <si>
    <t>Redefinició de la comunicació municipal</t>
  </si>
  <si>
    <t>Seguiment permanent perquè el port i la Generalitat de Catalunya compleixin el compromís de subministrament de sorra a les platges de Premià amb solucions efectives i duradores.</t>
  </si>
  <si>
    <t>Programació professional, estable i de qualitat de teatre, música i cinema a l’Espai l’Amistat</t>
  </si>
  <si>
    <t>Renovació del Pla Local de Joventut per proposar polítiques juvenils socials i transversals</t>
  </si>
  <si>
    <t>Pla contra l’incivisme per evitar la degradació de l’espai públic</t>
  </si>
  <si>
    <t>Promoció de la lectura i de l’activitat literària des de la Biblioteca Municipal Martí Rosselló</t>
  </si>
  <si>
    <t>Convocatòria de consultes populars sobre temes de gran abast i de processos participatius vinculants</t>
  </si>
  <si>
    <t xml:space="preserve">Instaurar sistemes intel·ligents de reg per assolir la màxima eficiència i estalvi de recursos hídrics </t>
  </si>
  <si>
    <t>Creació de la figura del Regidor de Barri, interlocutor responsable davant la ciutadania</t>
  </si>
  <si>
    <t>Programes per a la creació de nous públics d'espectacles escènics adreçat a escolars</t>
  </si>
  <si>
    <t>Continuïtat dels programes de foment dels valors democràtics entre els més joves (Consell d’Infants, Ajuntament Jove...)</t>
  </si>
  <si>
    <t>Reclamació de la gratuïtat de l’autopista C32 per als premianencs</t>
  </si>
  <si>
    <t>Creació de la figura del Policia de Barri, més proper i accessible a la ciutadania i coneixedor de l’entorn social</t>
  </si>
  <si>
    <t>Suport a les iniciatives culturals i artístiques de les entitats i creadors premianencs</t>
  </si>
  <si>
    <t>Audiència Pública anual per presentar el balanç de les activitats i els resultats econòmics de l’Ajuntament. Modificació del Reglament Orgànic Municipal per facilitar la participació</t>
  </si>
  <si>
    <t>Reclamació de la pacificació de l’N-II per transformar-la en la Rambla del Maresme</t>
  </si>
  <si>
    <t>Campanya de sensibilització dels propietaris de gossos i animals i de compliment de la normativa de tinença d’animals domèstics</t>
  </si>
  <si>
    <t>Suport a les entitats culturals per dur a terme les seves activitats en el marc de l’Espai l’Amistat</t>
  </si>
  <si>
    <t>Publicació del cost de les activitats i serveis municipals</t>
  </si>
  <si>
    <t>Programa per a la prevenció de les toxicomanies a les escoles</t>
  </si>
  <si>
    <t>Programa d’activitats musicals com a complement extraescolar de l’educació infantil i juvenil</t>
  </si>
  <si>
    <t>Creació d'un òrgan de participació dels joves per a la coordinació i la promoció de polítiques de joventut</t>
  </si>
  <si>
    <t>Reclamació de la posada en funcionament del baixador de Can Pou</t>
  </si>
  <si>
    <t>Programa de prevenció del ciberassetjament a les escoles</t>
  </si>
  <si>
    <t>Continuïtat de l’oferta d’activitats culturals per a tothom</t>
  </si>
  <si>
    <t>Creació d'un òrgan de participació cultural per tenir una visió global i transversal de la política cultural municipal i que fomenti la cooperació sociocultural de Premià de Mar</t>
  </si>
  <si>
    <t>Adequació, ampliació i millora dels passos subterranis</t>
  </si>
  <si>
    <t>Impuls al cicle festiu com a element d’expressió de la identitat premianenca (Festa Major, Festa Major petita, Carnaval, Rebombori, Reis…)</t>
  </si>
  <si>
    <t xml:space="preserve">Gestió urbanística de l'espai de Can Sanpere i definició dels usos dels espais </t>
  </si>
  <si>
    <t>Revisió de l’ordenança municipal de Convivència Ciutadana. Solucions de mediació i resolució dels conflictes. Modificació de les sancions.</t>
  </si>
  <si>
    <t>Creació de nous espais públics com a punts de trobada, intercanvi i serveis per a entitats i col·lectius d’afinitat d’acord amb el Pla Director d’Equipaments de Premià de Mar</t>
  </si>
  <si>
    <t>Obertura de la Gran Via entre Torrent Malet i Torrent Castells</t>
  </si>
  <si>
    <t xml:space="preserve">Creació dels Consells de Barri a partir d’un projecte de participació i dinamització comunitària </t>
  </si>
  <si>
    <t xml:space="preserve">Redacció d’un pla d’usos i adequació de la masia de Can Manent com a seu de la cultura tradicional i popular premianenca </t>
  </si>
  <si>
    <t>Revàlida del Segell de Qualitat en Transparència (UAB). Auditories amb experts per controlar i garantir la bona gestió i transparència de la comunicació pública de l’Ajuntament.</t>
  </si>
  <si>
    <t>Pla de dinamització del patrimoni històric de Premià de Mar (Museu de l’Estampació i Museu Romà)</t>
  </si>
  <si>
    <t>Aprovació d’un Reglament Ètic de Gestió Política i Administrativa que permeti supervisar les actuacions dels regidors amb els ciutadans, proveïdors i altres administracions</t>
  </si>
  <si>
    <t xml:space="preserve">Desviació de l’accés de l’N-II a Premià de Dalt cap al polígon industrial per donar més seguretat als vianants i qualitat de vida als veïns de l’entorn </t>
  </si>
  <si>
    <t>Creació del Camí Escolar perquè arribi a totes les escoles de Premià de Mar</t>
  </si>
  <si>
    <t>Creació del Centre de Documentació Històrica de Premià de Mar a l’antiga fàbrica del Gas, amb l’aportació de l’Arxiu Històric municipal i col·leccions de particulars</t>
  </si>
  <si>
    <t xml:space="preserve">Impuls a la Multiplataforma Audiovisual de Ràdio Premià de Mar </t>
  </si>
  <si>
    <t>Urbanització de la zona de La Salle Nord i Sud</t>
  </si>
  <si>
    <t>Serveis Socials</t>
  </si>
  <si>
    <t>Contractacions</t>
  </si>
  <si>
    <t>Recursos Humans</t>
  </si>
  <si>
    <t>Gestió Tributària</t>
  </si>
  <si>
    <t>Ensenyament</t>
  </si>
  <si>
    <t>Igualtat</t>
  </si>
  <si>
    <t>Gent Gran</t>
  </si>
  <si>
    <t>Cooperació</t>
  </si>
  <si>
    <t>Joventut</t>
  </si>
  <si>
    <t>Salut Pública</t>
  </si>
  <si>
    <t>Esports</t>
  </si>
  <si>
    <t>Alcaldia</t>
  </si>
  <si>
    <t>Organització i SIC</t>
  </si>
  <si>
    <t>Cultura</t>
  </si>
  <si>
    <t>Festes</t>
  </si>
  <si>
    <t>Secretaria</t>
  </si>
  <si>
    <t>Policia</t>
  </si>
  <si>
    <t>Serveis Econòmics</t>
  </si>
  <si>
    <t>Medi Ambient</t>
  </si>
  <si>
    <t>Brigada d'Obres</t>
  </si>
  <si>
    <t>Obres Púb. i Urb.</t>
  </si>
  <si>
    <t>Escola Música</t>
  </si>
  <si>
    <t>-</t>
  </si>
  <si>
    <t>Els projectes presentats per les entitats de Cooperació durant el 2016 s’estan executant i han passat per la Comissió Tècnica de Valoració de subvencions amb la previsió que l’Ajuntament avancés els diners.</t>
  </si>
  <si>
    <t>Hem cobert les necessitats de transport per a la recollida i distribució d’aliments i hem facilitat la subvenció al DISA. Estem treballant en un conveni amb la parròquia de Santa Maria per a la gestió i funcionament del DISA.</t>
  </si>
  <si>
    <t>Ja disposem del diagnòstic i de les propostes de millora que desenvoluparem a partir de l’any vinent.</t>
  </si>
  <si>
    <t>La programació del curs 2016-2017 ja incorpora noves propostes formatives derivades de la diagnosi i del posterior estudi. Activitat anual.</t>
  </si>
  <si>
    <t>Tema aturat. Caldrà revisar-lo de cara a propers exercicis.</t>
  </si>
  <si>
    <t>Hem sol·licitat l’assessorament del Servei d’Assistència a l’Organització Municipal de la Diputació de Barcelona perquè ens orienti en la planificació i la identificació d’indicadors de qualitat en les tasques d’atenció al públic. El pla s’endarrereix i es desenvoluparà durant l’any vinent.</t>
  </si>
  <si>
    <t>Hem sol·licitat l’assessorament del Servei d’Assistència a l’Organització Municipal de la Diputació de Barcelona perquè ens orienti en la planificació i l’elaboració de la Carta de Serveis Municipals de Premià de Mar.</t>
  </si>
  <si>
    <t xml:space="preserve">Pendents del futur trasllat a Ca l’Escoda, que actualment està en fase d’obres. </t>
  </si>
  <si>
    <t>El compliment del primer any de l’objectiu finalitzarà quan s’aprovin les ordenances fiscals i de preus públics i el pressupost municipal. Complir amb la sostenibilitat financera significa estalviar recursos financers.</t>
  </si>
  <si>
    <t>Projecte aturat fins el 2019, probablement.</t>
  </si>
  <si>
    <t>Preveiem realitzar aquest pla de dinamització a partir de l’any vinent amb el suport de la Diputació de Barcelona.</t>
  </si>
  <si>
    <t>A data d’avui els regidors del govern municipal no estan adscrits a cap barri en concret, però tots participen a les reunions amb les associacions de veïns.</t>
  </si>
  <si>
    <t>Projecte no iniciat</t>
  </si>
  <si>
    <t>S’han fet unes sessions prèvies de treball per detectar les necessitats. Ara, però, el tema està aturat i es reprendrà el 2018.</t>
  </si>
  <si>
    <t>Aturat fins el 2018.</t>
  </si>
  <si>
    <t>Projecte encara aturat perquè està previst per a l’exercici 2018</t>
  </si>
  <si>
    <t>Aturat</t>
  </si>
  <si>
    <t>Iniciat</t>
  </si>
  <si>
    <t>Avançat</t>
  </si>
  <si>
    <t>Acabat</t>
  </si>
  <si>
    <t>PAM 2016-2019</t>
  </si>
  <si>
    <t xml:space="preserve">Objectiu </t>
  </si>
  <si>
    <t>Responsable</t>
  </si>
  <si>
    <t>Renovació i adequació progressiva de clavegueram, xarxa d’aigua potable, asfalt dels carrers i voreres</t>
  </si>
  <si>
    <t>Seguiment de les actuacions a l’estació de Rodalies</t>
  </si>
  <si>
    <r>
      <t xml:space="preserve">Accions per a l’estímul de la contractació de premianencs en situació d’atur (beneficis fiscals, clàusules socials dels contractes, </t>
    </r>
    <r>
      <rPr>
        <i/>
        <sz val="10"/>
        <rFont val="Calibri"/>
        <family val="2"/>
        <scheme val="minor"/>
      </rPr>
      <t>programa subvencions 3+3</t>
    </r>
    <r>
      <rPr>
        <sz val="10"/>
        <rFont val="Calibri"/>
        <family val="2"/>
        <scheme val="minor"/>
      </rPr>
      <t>)</t>
    </r>
  </si>
  <si>
    <r>
      <t xml:space="preserve">Elaboració d’un </t>
    </r>
    <r>
      <rPr>
        <i/>
        <sz val="10"/>
        <rFont val="Calibri"/>
        <family val="2"/>
        <scheme val="minor"/>
      </rPr>
      <t>Catàleg de Projectes per a Plans d’Ocupació</t>
    </r>
  </si>
  <si>
    <r>
      <t xml:space="preserve">Desenvolupament d’un programa firal participatiu per als diversos perfils de consumidors (fires tradicionals i artesanes, fires de calendari, </t>
    </r>
    <r>
      <rPr>
        <i/>
        <sz val="10"/>
        <rFont val="Calibri"/>
        <family val="2"/>
        <scheme val="minor"/>
      </rPr>
      <t>Shopping Night</t>
    </r>
    <r>
      <rPr>
        <sz val="10"/>
        <rFont val="Calibri"/>
        <family val="2"/>
        <scheme val="minor"/>
      </rPr>
      <t xml:space="preserve">...) </t>
    </r>
  </si>
  <si>
    <r>
      <t xml:space="preserve">Simplificació de la gestió dels tràmits administratius per als ciutadans. </t>
    </r>
    <r>
      <rPr>
        <i/>
        <sz val="10"/>
        <rFont val="Calibri"/>
        <family val="2"/>
        <scheme val="minor"/>
      </rPr>
      <t>Cita Prèvia</t>
    </r>
    <r>
      <rPr>
        <sz val="10"/>
        <rFont val="Calibri"/>
        <family val="2"/>
        <scheme val="minor"/>
      </rPr>
      <t xml:space="preserve"> i resposta ràpida.</t>
    </r>
  </si>
  <si>
    <r>
      <t xml:space="preserve">Programa </t>
    </r>
    <r>
      <rPr>
        <i/>
        <sz val="10"/>
        <rFont val="Calibri"/>
        <family val="2"/>
        <scheme val="minor"/>
      </rPr>
      <t xml:space="preserve">Arrela't </t>
    </r>
    <r>
      <rPr>
        <sz val="10"/>
        <rFont val="Calibri"/>
        <family val="2"/>
        <scheme val="minor"/>
      </rPr>
      <t>de descoberta patrimonial per a les escoles</t>
    </r>
  </si>
  <si>
    <r>
      <t>Redacció d’un pla perquè Premià de Mar esdevingui ciutat intel·ligent (</t>
    </r>
    <r>
      <rPr>
        <i/>
        <sz val="10"/>
        <rFont val="Calibri"/>
        <family val="2"/>
        <scheme val="minor"/>
      </rPr>
      <t>Smart City</t>
    </r>
    <r>
      <rPr>
        <sz val="10"/>
        <rFont val="Calibri"/>
        <family val="2"/>
        <scheme val="minor"/>
      </rPr>
      <t>)</t>
    </r>
  </si>
  <si>
    <t>Octubre 2016</t>
  </si>
  <si>
    <t>Estat</t>
  </si>
  <si>
    <r>
      <t xml:space="preserve">Creació d’un servei de </t>
    </r>
    <r>
      <rPr>
        <sz val="10"/>
        <rFont val="Calibri"/>
        <family val="2"/>
      </rPr>
      <t>m</t>
    </r>
    <r>
      <rPr>
        <sz val="10"/>
        <rFont val="Calibri"/>
        <family val="2"/>
        <scheme val="minor"/>
      </rPr>
      <t>enjador</t>
    </r>
    <r>
      <rPr>
        <sz val="10"/>
        <rFont val="Calibri"/>
        <family val="2"/>
      </rPr>
      <t xml:space="preserve"> s</t>
    </r>
    <r>
      <rPr>
        <sz val="10"/>
        <rFont val="Calibri"/>
        <family val="2"/>
        <scheme val="minor"/>
      </rPr>
      <t>ocial per a persones sense recursos</t>
    </r>
  </si>
  <si>
    <r>
      <t xml:space="preserve">Continuïtat dels programes de formació en la igualtat i la diversitat i contra la violència de gènere, l’assetjament i el </t>
    </r>
    <r>
      <rPr>
        <i/>
        <sz val="10"/>
        <rFont val="Calibri"/>
        <family val="2"/>
        <scheme val="minor"/>
      </rPr>
      <t>bullying</t>
    </r>
  </si>
  <si>
    <t>D'acord amb una resolució del ple, el Consell Municipal de Benestar Social va crear una taula de debat per tractar temes específics d'aquest àmbit. Aquesta taula es va constituir el mes de juny.</t>
  </si>
  <si>
    <t>A la pràctica hem comprovat que el desenvolupament d'un pla com aquest ja queda reflectit en tots els altres objectius del PAM que fan referència als aspectes socials. Per tant, es proposa suprimir aquest objectiu perquè és massa genèric.</t>
  </si>
  <si>
    <t>Hem fet la convocatòria anual de subvencions des d'una partida consignada amb 20.000 €. En breu coneixerem quin import percebrà cada entitat.</t>
  </si>
  <si>
    <t>Hem iniciat els Espais de Debat Educatiu amb el suport de la Diputació de Barcelona. També hem fet sessions formatives i de suport al rol parental adreçades a mares i pares per prevenir els riscos d’exclusió social en la infància.</t>
  </si>
  <si>
    <t xml:space="preserve">Aquest projecte compta amb la col·laboració de la Creu Roja, la qual , no obstant, no pot facturar a l’Ajuntament. Per tant, per raons de gestió hem de posposar aquest objectiu. </t>
  </si>
  <si>
    <t>Cal major sensibilització de totes les àrees per triar la clàusula social que, d’entre les proposades, aporti més valor.</t>
  </si>
  <si>
    <t>Hem inclòs unes clàusules socials les convocatòries de contractació pública de treballadors per prioritzar els qui tenen discapacitat, càrregues familiars o que són aturats de llarga durada.</t>
  </si>
  <si>
    <t xml:space="preserve">Tot i les possibles variacions a nivell particular, els ingressos globals de l’Ajuntament no incrementen. El compliment del primer any de l’objectiu finalitzarà quan s’aprovin les ordenances fiscals i de preus públics. </t>
  </si>
  <si>
    <t>S’ha fet una convocatòria de subvencions per al pagament de l’IBI. S’han presentat 14 sol·licituds, més que l’any anterior.</t>
  </si>
  <si>
    <t>Hem contractat un auxiliar administratiu de suport per a aquest fi.</t>
  </si>
  <si>
    <t>Hem comprat taules i cadires, i per al 2017 hem pressupostat la inversió en la instal·lació de l’edifici de Can Manent per tal d’adequar-lo a la normativa de menjadors socials.</t>
  </si>
  <si>
    <t>Proposem integrar aquest objectiu al PAM 132 Subvencions per ajudar a superar les circumstàncies de la crisi econòmica.</t>
  </si>
  <si>
    <t>Fins el 2016 hem invertit en l'adquisició de dispositius electrònics cedits via conveni a les AMPA de les escoles públiques i concertades. A partir de 2017 preveiem implementar beques per donar suport a les famílies.</t>
  </si>
  <si>
    <t>Hem mantingut el casal d’estiu del Centre Obert al juliol i hem fet un conveni amb la Fundació Pere Tarrés per fer un casal a l'agost; tots dos amb servei de menjador inclòs per garantir un àpat al dia adequat per als escolars.</t>
  </si>
  <si>
    <t xml:space="preserve">Hem impulsat aquest projecte mitjançant el grup creat per als horts socials i amb la participació de la Taula d’Inclusió Social. </t>
  </si>
  <si>
    <t>Hem signat un conveni amb la parròquia de Sant Cristòfol, que ha aportat voluntaris qualificats com a hortolans, i hem creat un grup estable de persones vinculades al projecte d'horts socials, derivades de Serveis Socials i interessades en el projecte.</t>
  </si>
  <si>
    <t>Activitat anual continuada. Hem fet accions de formació amb vint alumnes de l’Aula Oberta. En les activitats dels tallers de prevenció hi ha hagut una assistència de 840 alumnes, 30 pares/mares i 40 mestres.</t>
  </si>
  <si>
    <t>Hem continuat amb la formació iniciada als centres educatius, hem iniciat una formació amb participació de polítics i tècnics municipals i professionals d’altres àmbits, i hem creat la Taula d’Igualtat.</t>
  </si>
  <si>
    <t xml:space="preserve">Aquest projecte és per al 2018. Per tant, encara no hi ha ubicació ni pressupost definits. </t>
  </si>
  <si>
    <t>Ja està en fase de licitació el projecte d'instal·lació d'un ascensor a l’edifici principal de l’Ajuntament.</t>
  </si>
  <si>
    <t>Hem obert el termini de sol·licituds i el tancarem a mitjan desembre. Llavors farem la resolució i els abonaments, després que els beneficiaris presentin la justificació corresponent.</t>
  </si>
  <si>
    <t>Hem iniciat les obres del pas soterrat al port pel carrer Santiago Rusiñol.  Hem renovat i  incrementat jardineres al nucli antic i bancs a tot el municipi.</t>
  </si>
  <si>
    <t>Projecte aturat fins l’any 2017, que és quan està previst executar-lo.</t>
  </si>
  <si>
    <t>Aquest projecte està aturat i l'iniciarem el 2018.</t>
  </si>
  <si>
    <r>
      <t>Completar el desenvolupament del programa de "</t>
    </r>
    <r>
      <rPr>
        <i/>
        <sz val="10"/>
        <rFont val="Calibri"/>
        <family val="2"/>
        <scheme val="minor"/>
      </rPr>
      <t xml:space="preserve">Propostes de millora de l'Escola de Música” </t>
    </r>
    <r>
      <rPr>
        <sz val="10"/>
        <rFont val="Calibri"/>
        <family val="2"/>
        <scheme val="minor"/>
      </rPr>
      <t>de la Diputació de Barcelona</t>
    </r>
    <r>
      <rPr>
        <i/>
        <sz val="10"/>
        <rFont val="Calibri"/>
        <family val="2"/>
        <scheme val="minor"/>
      </rPr>
      <t xml:space="preserve"> </t>
    </r>
  </si>
  <si>
    <t>Promoció Econòmica</t>
  </si>
  <si>
    <t>Abril 2017</t>
  </si>
  <si>
    <t>Octubre 2017</t>
  </si>
  <si>
    <t>Octubre 2018</t>
  </si>
  <si>
    <t>Enguany 29 usuaris del servei d’Ocupació han realitzat formació en alfabetització digital i xarxes socials a través d’una atenció personalitzada.  Valorem positivament que les persones en situació d’analfabetisme digital cada vegada representin una part més petita de la població. Creiem que els propers exercicis tindrem nous reptes pel que fa a la utilització de certificats digitals.</t>
  </si>
  <si>
    <t xml:space="preserve">Preveiem editar-la l'any 2017 en el marc del programa de prevenció amb adolescents. </t>
  </si>
  <si>
    <r>
      <t>Estem realitzant sessions formatives i de sensibilització a les escoles, hem iniciat el taller de prevenció de la violència de gènere amb col·lectius en risc d'exclusió (Aula Oberta) i hem realitzat el taller "</t>
    </r>
    <r>
      <rPr>
        <i/>
        <sz val="10"/>
        <rFont val="Calibri"/>
        <family val="2"/>
      </rPr>
      <t>Estimar no fa mal</t>
    </r>
    <r>
      <rPr>
        <sz val="10"/>
        <rFont val="Calibri"/>
        <family val="2"/>
      </rPr>
      <t>" amb alumnes de 3r i 4t d'ESO. A més, hem presentat l'activitat "</t>
    </r>
    <r>
      <rPr>
        <i/>
        <sz val="10"/>
        <rFont val="Calibri"/>
        <family val="2"/>
      </rPr>
      <t>Saber ser, saber estar</t>
    </r>
    <r>
      <rPr>
        <sz val="10"/>
        <rFont val="Calibri"/>
        <family val="2"/>
      </rPr>
      <t>" al Consell d'Infants (abril). De tots aquests temes se’n fa trasllat a la Taula d’Igualtat.</t>
    </r>
  </si>
  <si>
    <t>Aquesta comissió ja està creada i treballa amb assiduïtat.</t>
  </si>
  <si>
    <r>
      <t>Al programa estable anual d’activitats esportives ja s’estan realitzant activitats com l’</t>
    </r>
    <r>
      <rPr>
        <i/>
        <sz val="10"/>
        <rFont val="Calibri"/>
        <family val="2"/>
      </rPr>
      <t>Ironkids</t>
    </r>
    <r>
      <rPr>
        <sz val="10"/>
        <rFont val="Calibri"/>
        <family val="2"/>
      </rPr>
      <t xml:space="preserve"> i la Cursa d’Estiu, adreçades a tota la població i sempre desenvolupant-se en espais oberts i lliures. A més de promocionar altres tipus d’activitats com les dirigides del gimnàs, la intenció és acostar la població a la pràctica esportiva.</t>
    </r>
  </si>
  <si>
    <t>Actualment estem treballant amb les escoles un programa de foment de la pràctica esportiva des d’un punt de vista multiesportiu i no competitiu. El començarem a aplicar a partir de gener/febrer de 2017.</t>
  </si>
  <si>
    <t>Aquest és un projecte transversal dels serveis municipals i el CAP de Premià de Mar. Volem incidir en la població gran per a la pràctica regular d’exercici físic, amb periodicitat setmanal. Programem caminades un dia a la setmana als recorreguts ja establerts al municipi, dins el programa PAFES de la Generalitat de Catalunya.</t>
  </si>
  <si>
    <t>Hem sol·licitat a la Diputació de Barcelona un ajut per crear més carrils bicicleta al sector de Ponent, com a complement del ja existent al sector de Llevant (que mena a l’institut de secundària).</t>
  </si>
  <si>
    <t>D’acord amb els requisits de la moció aprovada pel ple, hem sol·licitat a la Diputació de Barcelona dos aparells per al camp de futbol i el pavelló municipal. Dos és la quantitat màxima anual que concedeix la Diputació als ajuntaments. A l’hora d’ampliar el nombre de DEAs en els diferents equipaments valorarem a quins espais és prioritària la seva instal·lació. D’altra banda, s’ha consignat un pressupost per a la formació sobre l’ús de desfibril·ladors. El 2015 vam oferir un curs d’autoprotecció i suport vital bàsic als professors d’escoles. Aquest any 2016 hem ofert formació als alumnes de primària i secundària sobre autoprotecció i suport vital bàsic.</t>
  </si>
  <si>
    <t>En el marc del Consell Escolar Municipal hem continuat fent activitats de prevenció dels trastorns alimentaris, ludopaties i drogodependències que compten amb gran acceptació per part de la comunitat educativa. La comissió d’activitats ha fet difusió de les propostes i ha gestionat la inscripció dels grups escolars en les convocatòries fetes.</t>
  </si>
  <si>
    <t>Ja tenim identificats els elements de mobiliari lumínic que instal·larem a la sendera marítima el 2018, que són unes balises antivandàliques de captació fotovoltaica.</t>
  </si>
  <si>
    <t>Continuem fent el servei de manteniment habitual amb la supervisió i actuació dels conserges de les escoles, els serveis contractats (neteja etcètera) i tasques de brigada de jardineria. Aquestes tasques són reiterades en cada curs escolar i, per tant, modifiquem fins al 2019 el calendari previst.</t>
  </si>
  <si>
    <t>Aquest 2016 estem valorant el material necessari per poder implementar i dinamitzar activitats programades a la platja durant el 2017. També estem treballant perquè les noves concessions de les guinguetes a la platja contemplin la dinamització esportiva.</t>
  </si>
  <si>
    <t>Estem treballant amb les entitats esportives perquè puguin gestionar els espais que utilitzen, com ara les escoles públiques o el pavelló Voramar. Són espais que per raons horàries no disposen de personal i per tant les entitats usuàries, en col·laboració amb  els serveis municipals d’Ensenyament i Esports, se’n fan responsables. Actualment tres entitats utilitzen l’espai de l’Escola Montserrat, i quatre el pavelló Voramar.</t>
  </si>
  <si>
    <t>Obres Públiques i Urbanisme</t>
  </si>
  <si>
    <t xml:space="preserve">El termini per presentar sol·licituds ha finalitzat el 31.10.2016. Hem fet difusió directa a totes les empreses del municipi, ho hem publicat al web municipal i al portal www.premiactiva.cat, i hem editat un fulletó explicatiu. Malgrat els esforços només hem rebut una sol·licitud. </t>
  </si>
  <si>
    <t>Estem reforçant la formació orientada a obtenir certificacions perquè les persones que busquen feina puguin acreditar més fàcilment les seves competències.</t>
  </si>
  <si>
    <r>
      <t xml:space="preserve">Hem respost al compromís d’acollir-nos a totes les convocatòries de plans d’ocupació de les administracions públiques i hem contractat 27 persones que han estat adjudicades a 16 projectes diferents de l’Ajuntament de Premià de Mar, d’acord amb el </t>
    </r>
    <r>
      <rPr>
        <i/>
        <sz val="10"/>
        <rFont val="Calibri"/>
        <family val="2"/>
      </rPr>
      <t>Catàleg de projectes per a plans d’ocupació.</t>
    </r>
  </si>
  <si>
    <t>A través d'una relació fluida amb l’Oficina de Treball (del Servei d'Ocupació de Catalunya) de Premià de Mar, treballem junts la coordinació de les accions de formació i d’atenció a les persones que busquen feina.</t>
  </si>
  <si>
    <t>A l'estiu s'ha produït un canvi en la persona responsable del servei municipal d’Ocupació. Per tant, aquest projecte està aturat i el desenvoluparem l’any vinent.</t>
  </si>
  <si>
    <r>
      <t xml:space="preserve">Hem redactat, aprovat i aplicat el </t>
    </r>
    <r>
      <rPr>
        <i/>
        <sz val="10"/>
        <rFont val="Calibri"/>
        <family val="2"/>
      </rPr>
      <t>Catàleg de projectes per a plans d’ocupació</t>
    </r>
    <r>
      <rPr>
        <sz val="10"/>
        <rFont val="Calibri"/>
        <family val="2"/>
      </rPr>
      <t>diferenciant els llocs de treball de tipus estructural (plantilla) dels projectes vinculats a les polítiques d’ocupació.</t>
    </r>
  </si>
  <si>
    <r>
      <t xml:space="preserve">Enguany estem fent la valoració del vigent </t>
    </r>
    <r>
      <rPr>
        <i/>
        <sz val="10"/>
        <rFont val="Calibri"/>
        <family val="2"/>
      </rPr>
      <t>Pla Local de Joventut</t>
    </r>
    <r>
      <rPr>
        <sz val="10"/>
        <rFont val="Calibri"/>
        <family val="2"/>
      </rPr>
      <t xml:space="preserve"> —projecte transversal— i hem començat a sol·licitar subvencions amb la intenció de millorar l’ocupabilitat dels joves. </t>
    </r>
  </si>
  <si>
    <r>
      <t xml:space="preserve">Hem iniciat els tràmits per implantar la </t>
    </r>
    <r>
      <rPr>
        <i/>
        <sz val="10"/>
        <rFont val="Calibri"/>
        <family val="2"/>
      </rPr>
      <t>Finestreta Única Empresarial</t>
    </r>
    <r>
      <rPr>
        <sz val="10"/>
        <rFont val="Calibri"/>
        <family val="2"/>
      </rPr>
      <t xml:space="preserve"> </t>
    </r>
    <r>
      <rPr>
        <i/>
        <sz val="10"/>
        <rFont val="Calibri"/>
        <family val="2"/>
      </rPr>
      <t>de Catalunya</t>
    </r>
    <r>
      <rPr>
        <sz val="10"/>
        <rFont val="Calibri"/>
        <family val="2"/>
      </rPr>
      <t xml:space="preserve"> a Premià de Mar i així poder fer tràmits en línea. Amb aquesta acció canviaran alguns procediments relacionats amb l’obertura de negocis a Premià de Mar. </t>
    </r>
  </si>
  <si>
    <t>Hem iniciat converses amb el Consell Comarcal del Maresme per tal de treballar amb el Centre de Negocis del Maresme i aprofitar sinergies del Treball en Xarxa.</t>
  </si>
  <si>
    <t>El servei té un primer esbós del pla d’actuació i del pla de treball de l’AODL per poder participar en la convocatòria 2017 i incorporar-lo a finals d'any.</t>
  </si>
  <si>
    <t>Hem previst un projecte a desenvolupar en el marc de plans d’ocupació però a data d'avui no hi hem pogut avançar. Per això proposem continuïtat per a l’any vinent.</t>
  </si>
  <si>
    <r>
      <t>Acció vinculada a l’objectiu PAM 322</t>
    </r>
    <r>
      <rPr>
        <i/>
        <sz val="10"/>
        <rFont val="Calibri"/>
        <family val="2"/>
      </rPr>
      <t xml:space="preserve"> Conveni extern per a l’impuls de l’emprenedoria a Premià de Mar.</t>
    </r>
  </si>
  <si>
    <t>Hem demanat subvenció a la Diputació de Barcelona i hem iniciat l’estudi del pla d’actuació per a la consolidació i projecció dels eixos comercials de Premià de Mar. Preveiem tenir-lo a punt a final d’any. La seva execució tindrà lloc el 2017.</t>
  </si>
  <si>
    <t>Aquest projecte està vinculat al Pla de Barris (PAM 811) i el desenvoluparem el 2017 en col·laboració amb els Serveis Territorials municipals.</t>
  </si>
  <si>
    <t>Estem estudiant diverses propostes de fires per a elaborar el programa firal l'any vinent.</t>
  </si>
  <si>
    <t>El projecte de remodelació del mercat municipal requereix el compromís dels paradistes perquè hi hauran de participar; i també requereix la resolució de la seva ubicació definitiva atès que ara es troba en situació judicial.</t>
  </si>
  <si>
    <t xml:space="preserve">L’any 2016 hem iniciat la redacció d’un pla d’emergència del mercadal dels dijous i hem iniciat la recollida d’informació per millorar-ne la gestió. </t>
  </si>
  <si>
    <t>El Pla d’Actuació Municipal 2016-2019 és, sense cap mena de dubte, el pla de mandat més treballat i desenvolupat que ha fet mai l’Ajuntament de Premià de Mar. Tots els departaments, àrees i serveis municipals han participat en la seva redacció i també ha comptat amb la participació de la ciutadania. Es pot consultar al web municipal.</t>
  </si>
  <si>
    <t>Hem donat un impuls a aquest tema gràcies a l’eNotum i a l’aplicació i desenvolupament de la llei 39/2015. Tanmateix, estava previst que s’acabés enguany, però tindrà continuïtat durant l’exercici 2017.</t>
  </si>
  <si>
    <t>Hem iniciat la definició i la millora dels procediments electrònics per modernitzar l’estructura de l’administració municipal, que continuarà en els propers exercicis i culminarà el 2019.</t>
  </si>
  <si>
    <t>Hem definit 30 tràmits, però encara en falten. Per això fem una modificació en el calendari, per poder continuar i acabar tal com requereix aquest objectiu.</t>
  </si>
  <si>
    <r>
      <t xml:space="preserve">Hem donat un impuls a la Cita Prèvia a l’OAC. També hem adquirit tauletes per a la gestió electrònica de tràmits a l’OAC i estem implantant el procediment electrònic amb el ciutadà. És a dir, tramitació sense papers ni documentació que no sigui digital o que es digitalitzi </t>
    </r>
    <r>
      <rPr>
        <i/>
        <sz val="10"/>
        <rFont val="Calibri"/>
        <family val="2"/>
      </rPr>
      <t>in situ</t>
    </r>
    <r>
      <rPr>
        <sz val="10"/>
        <rFont val="Calibri"/>
        <family val="2"/>
      </rPr>
      <t>.</t>
    </r>
  </si>
  <si>
    <t>Enguany hem aprovat el nou organigrama municipal, estem revisant els fitxes de llocs de treball i n’estem creant de noves. Posteriorment farem la valoració de llocs de treball i aprovarem el corresponent reglament.</t>
  </si>
  <si>
    <t xml:space="preserve">Acord amb gestories per assessorar fiscalment les entitats perquè puguin regular la seva situació segons la normativa estatal vigent </t>
  </si>
  <si>
    <t>Hem formalitzat un contracte amb dues gestories de Premià de Mar perquè facin assessorament fiscal a les entitats i perquè aquestes puguin adequar-se a la normativa vigent.</t>
  </si>
  <si>
    <t>Estem treballant en la composició dels membres que formaran part d’aquest cos d’inspecció.</t>
  </si>
  <si>
    <t>Estem pendents de la redacció del projecte de distribució interior de l'espai, que encarregarem l’any vinent.</t>
  </si>
  <si>
    <t>Hem fet 47 sessions/espectacles (teatre, òpera, musicals, dansa, cinema i altres) amb un total de 15.837 espectadors i una mitjana de 336,9 persones per espectacle programat.</t>
  </si>
  <si>
    <t>1.684 persones han assistit a un total de 85 activitats; amb una mitjana de 19,7 persones/activitat. A més,  52.719 persones han estat usuàries de la BMR.</t>
  </si>
  <si>
    <t>Hem començat a treballar amb alguna entitat la reubicació de la seva seu donada la situació de la mateixa. Iniciarem canvis, doncs, el 2017.</t>
  </si>
  <si>
    <t>Hem programat 14 actes d'entitats en els quals hi han participat un total de 1.862 assistents. Hem comptat el diferencial entre el que ingressaríem per concepte de lloguer i els ingressos de taquillatge. Ara bé, les entitats no poden assumir la despesa de lloguer perquè se n’acabaria ressentint la vida sociocultural del municipi.</t>
  </si>
  <si>
    <t>Hem iniciat aquest objectiu aquest any 2016, però forçosament haurà de tenir continuïtat perquè està en una fase molt embrionària i requerirà un esforç per part de l’Escola de Música.</t>
  </si>
  <si>
    <t>Hem realitzat la programació prevista i per al 2017 hem incrementat la partida pressupostària en un 18,5% per donar continuïtat al projecte.</t>
  </si>
  <si>
    <t>La Diputació de Barcelona ens ha concedit un ajut tècnic per a la redacció d’un estudi de costos en funció del pla d’usos que l’entitat i l’Ajuntament treballin.</t>
  </si>
  <si>
    <t>Hem desenvolupat el programa d'acord amb les previsions. El cicle festiu disposa de pressupost per a Nadal-Reis, Carnaval-Festa Major d’Hivern, Rebombori, Flama del Canigó, Festa Major i Diada Nacional.</t>
  </si>
  <si>
    <t>Suggerim un canvi de servei responsable atès que l’arxiu municipal ha passat a dependre del responsable de Serveis Econòmics. Tanmateix, no és un tema peremptori per la qual cosa, quan sigui el moment, hi podrem treballar amb deteniment.</t>
  </si>
  <si>
    <t>Tot i que inicialment prevèiem començar el curs 2016-2017 amb dues escoles, l’èxit de la proposta ha suposat un fort l’impuls al programa i les escoles han ampliat la seva participació a varis cursos de primària. Per tant, el projecte es troba en un estadi més avançat del previst. Per al 2017 hem contemplat una ampliació pressupostària.</t>
  </si>
  <si>
    <t>Els Serveis Jurídics estan redactant una ordenança de Convivència Ciutadana en la qual les aportacions de la Policia Local tindran un pes específic.</t>
  </si>
  <si>
    <t>El pressupost d’aquestes campanyes és 37.654,33 €, xifra resultant d’aplicar el 3% del total de la partida de neteja viària i gestió  de residus, que és la quantitat assignada anualment a campanyes de sensibilització.</t>
  </si>
  <si>
    <t>La Policia Local hi farà aportacions. Està previst aprofundir-hi l’any vinent.</t>
  </si>
  <si>
    <t>D'aquest objectiu en farem la valoració a final d’any i considerarem el nombre anual de patrulles a peu (Policia de Barri) com a indicador.</t>
  </si>
  <si>
    <t>Creació d’una Comissió de Diàleg i Resolució de Conflictes</t>
  </si>
  <si>
    <t>Hem reformulat l’enunciat de l‘objectiu desmarcant-lo de la Junta Local de Seguretat perquè aquest organisme no té aquesta funció. En canvi, l’hem vinculat al treball en col·laboració amb el servei municipal de Mediació, dels Serveis Socials, i amb l’àrea d’Atenció a les Persones.</t>
  </si>
  <si>
    <t>Hem fet diverses activitats de promoció de l’autoestima com a prevenció de les toxicomanies amb 514 alumnes de 5è i 6è de primària. A més, estem preparant la programació de xerrades i tallers sobre consum de substàncies i adiccions adreçats a tota la comunitat educativa. Aquesta activitat es fa cada any i està supeditada al suport dels Mossos d’Esquadra i de la Diputació de Barcelona.</t>
  </si>
  <si>
    <t>Hem fet  consultes populars i processos participatius vinculants en el disseny del nou port de Premià, en el pressupost 2017, amb el PAM, amb el pla de Mobilitat i a la plaça Maresme. També hem fet el retorn del disseny de la plaça Salvador Moragas i en els propers dies farem el retorn del procés participatiu que vam fer a la plaça Maresme.</t>
  </si>
  <si>
    <t>Comptem amb el suport tècnic de la Diputació de Barcelona per al desenvolupament de les fases d’Avaluació, Diagnosi i debats de participació del Pla Local de Joventut.</t>
  </si>
  <si>
    <t xml:space="preserve">Hem continuat amb el treball del Consell d’Infants de Premià de Mar, el qual, per cert, ha estat escollit per participar en una de les taules de debat del Simposi Internacional de Consells d’Infants. D’altra banda, enguany s’inicien els treballs del Consell d’Adolescents amb els centres educatius per posar-lo en marxa a partir de gener de 2017. Finalment, estem replantejant l’orientació de l’Ajuntament Jove. </t>
  </si>
  <si>
    <t>Aquest projecte està aturat d’acord amb la planificació prevista en el PAM: inici el 2017.</t>
  </si>
  <si>
    <t>Aquest projecte està aturat d’acord amb la planificació prevista en el Pla d’Actuació Municipal, que en preveu l’execució en el 2017.</t>
  </si>
  <si>
    <t>El Consell Municipal de la Gent Gran ha rebut un nou impuls i ha seguit el ritme previst de trobades mensuals i activitats (que continuarà en els anys vinents) per aconseguir la integració i la participació activa de les persones grans.</t>
  </si>
  <si>
    <t>Per tercera vegada, hem obtingut el Segell Infoparticipa de Qualitat en Transparència atorgat pel Laboratori de Periodisme i Comunicació per a la Ciutadania Plural (LPCCP) de la Universitat Autònoma de Barcelona (que distingeix la transparència dels webs d'ajuntaments i consells comarcals), amb la puntuació màxima (100%), ja que complim els 52 indicadors de transparència establerts. Encara que estigui assolit, aquest objectiu serà repetitiu cada any.</t>
  </si>
  <si>
    <t>El PAM preveu dues sessions de control anuals. Vam fer la primera a principis d’any. La segona està convocada per al 17 de novembre. La modificació del ROM està en fase d’anàlisi jurídica i de debat sobre el reglament a la Junta de Portaveus.</t>
  </si>
  <si>
    <t xml:space="preserve">La memòria provisional de costos de l’exercici 2015 està pendent de valoració tècnica interna de l'Ajuntament per tal de procedir a la seva publicació. </t>
  </si>
  <si>
    <t>Redactarem i aprovarem aquest reglament durant el 2017.</t>
  </si>
  <si>
    <t>Tot i que es preveia per al 2017, hem pogut avançar la realització d’aquest objectiu i donar un impuls a la Multiplataforma Audiovisual de Ràdio Premià de Mar durant el 2016., la qual cosa valorem positivament.</t>
  </si>
  <si>
    <t>Hem comprat una pantalla digital per instal·lar-la a la façana del Mercat de Sant Joan. Atès que encara en falten dues, entenem que el projecte ha de continuar, i finalitzar, en el 2017.</t>
  </si>
  <si>
    <t>Hem elaborat un pla de comunicació municipal i una guia d’usos de les xarxes socials amb l’objectiu de millorar la relació amb la ciutadania. Hem incrementat la comunicació a través del web municipal i les xarxes socials. Hem creat l’agenda.pdm.cat per fer una difusió mensual de la programació municipal i de les entitats. L’agenda s’edita en paper i l'enviem a totes les llars. Properament l’ampliarem a través de les xarxes socials.</t>
  </si>
  <si>
    <t>Enguany hem continuat amb l’execució del Pla de Barris (Projecte d'Intervenció Integral Santa Maria-Santa Anna-Tió), el qual es va iniciar el 2011. Sol·licitarem una pròrroga per poder continuar amb la seva execució en els propers exercicis.</t>
  </si>
  <si>
    <t>Estem treballant en la resolució del Polígon d’Actuació 2 (sobre el barri Banyeres), en l’obertura de la Gran Via fins el torrent Malet i en la rotonda d’accés al port.</t>
  </si>
  <si>
    <t>Hem contractat uns juristes que ens assessoren en el procés d’adquisició dels terrenys. Així mateix, hem sol·licitat a la Diputació de Barcelona un ajut per a la urbanització d’aquest tram de la Gran Via. Aquest projecte es desenvoluparà el 2018.</t>
  </si>
  <si>
    <t xml:space="preserve">Hem aprovat el pla especial del port. Hem impulsat la urbanització del port esportiu fent un procés participatiu amb els veïns, aprovant el projecte d’urbanització i, provisionament, la modificació del POUM relativa als accessos al port. A més, ja s’han iniciat les obres. També hem recollit l'opinió dels veïns en diverses reunions amb les plataformes veïnals. </t>
  </si>
  <si>
    <t>Hem fet un procés participatiu amb els veïns de la plaça Salvador Moragas per al disseny d'aquest nou espai públic. En aquests moments, ja disposem de la documentació tècnica, el projecte es troba en fase de licitació i les obres es duran a terme entre el gener i l’abril de 2017.</t>
  </si>
  <si>
    <t>Després d’un procés participatiu, hem elaborat una diagnosi i hem contractat el projecte executiu de reforma de la plaça Maresme. L’arquitecte redactor ens lliurarà el projecte a finals d’any i, en conseqüència, l’aprovarem a principis de 2017.</t>
  </si>
  <si>
    <t>Hem celebrat algunes reunions amb els municipis veïns, amb qui compartim l’objectiu, i amb la Generalitat de Catalunya. D’altra banda, hem identificat una balisa solar antivandàlica i d’alimentació fotovoltaica, l’element lumínic que ens ha de permetre convèncer la Generalitat i el Ministeri perquè ens deixin urbanitzar la Sendera marítima.</t>
  </si>
  <si>
    <t>Hem contractat l’arquitecte Sebastià Jornet, el qual ja ha iniciat la definició del planejament en aquest àmbit. Jornet va ser redactor de la definició del POUM en el sector Can Sanpere i va participar en les sessions informatives prèvies a la consulta popular.</t>
  </si>
  <si>
    <t xml:space="preserve">Hem complert una primera fase per a l’ampliació del cementiri municipal, que és l’adjudicació del contracte d’obra i una reparació de la caseta del cementiri. </t>
  </si>
  <si>
    <t xml:space="preserve">Hem programat per a l’any vinent accions de manteniment, neteja i adecentament dels passos subterranis. </t>
  </si>
  <si>
    <t>Hem executat diversos projectes de millora del clavegueram, pous de registre, millora de la xarxa d’aigua i intervencions en millora de voreres, especialment pel que fa a la seva accessibilitat. Hi continuarem treballant en els propers anys.</t>
  </si>
  <si>
    <t>Ja hem posat en funcionament la primera zona d’esbarjo per a gossos, ubicada al Parc del Palmerar, i estem a punt d’executar la segona a la plaça de la República.</t>
  </si>
  <si>
    <t>Estem implantant la renovació d’enllumenat públic, que proporcionarà una reducció del 70% del consum elèctric, i estem ajustant la potència eléctrica contractada a la forma més eficient de facturació segons les necessitats comprovades, a fi d’obtenir eficiència energètica als edificis municipals. A més, tenim un subministrador d’electricitat municipal que utilitza energies renovables com a font d’energia per al nostre subministrament.</t>
  </si>
  <si>
    <t>La deixalleria mòbil funciona 4 dies mensuals i té una mitjana de 65 usuaris/dia. Permet la recollida i catalogació de residus no assimilables a urbans (pintures, radiografies, bombetes, piles...) i que abans del seu funcionament sovint formaven part de la fracció rebuig. El seu cost està inclòs a la gestió de la deixalleria mancomunada amb altres municipis.</t>
  </si>
  <si>
    <t>Hem invertit en l’ampliació del servei, la qual permet resoldre incidències detectades a les tardes i caps de setmana, un cop finalitzat el servei ordinari, fet que millora qualitativament la neteja del municipi, reduint desbordaments, focus puntuals de brutícia etcètera, així com cobrir les necessitats de neteja de la zona d’esbarjo de gossos del Parc del Palmar. Estem en un període d’experiències pilot i d'anàlisi de resultats. Les primeres dades són positives.</t>
  </si>
  <si>
    <t>El 2016 hem realitzat estudis i propostes d’execució, que ja han estat aprovades.</t>
  </si>
  <si>
    <t xml:space="preserve">Desenvoluparem aquest projecte dins el termini de la concessió actual de gestió del verd urbà. Està previst per al 2018, d’acord amb la planificació aprovada. </t>
  </si>
  <si>
    <t>La Diputació de Barcelona fa un suport tècnic per a la redacció del projecte. Hem iniciat un procés de participació veïnal.</t>
  </si>
  <si>
    <t>Hem redactat el projecte executiu de la rotonda i els seus ramals, i el projecte de reparcel·lació del Polígon d’Actuació 2 (del barri Banyeres), del qual en farem l’aprovació inicial aquest mateix mes de novembre. Tanmateix, tenim de termini fins el 2018.</t>
  </si>
  <si>
    <t>Les obres de l’estació, que ja hem licitat, contemplen la construcció d’una marquesina a la parada de bus de l’estació (en direcció a Mataró).</t>
  </si>
  <si>
    <t>Estem treballant aquest tema amb el Consell Comarcal del Maresme, atès que no afecta només el nostre municipi. Proposem fusionar aquests dos objectius perquè van íntimament relacionats.</t>
  </si>
  <si>
    <t>ADIF ja ha executat les obres. L’Ajuntament millorarà els accessos a l’estació mitjançant un projecte que ja hem licitat.</t>
  </si>
  <si>
    <t xml:space="preserve">Estem iniciant aquest procés que requereix moltes actuacions. En cas que s’hagi de signar conveni amb les entitats financeres i aquestes no acceptin, únicament podríem tancar el tràmit amb la unitat d’inspecció.  </t>
  </si>
  <si>
    <t>Hem reduït a 15 dies el termini màxim d’espera de les primeres acollides, quan abans arribava quasi a les quatre setmanes. Hem pogut assolir aquest objectiu satisfactòriament gràcies a una revisió contínua de les agendes.</t>
  </si>
  <si>
    <t>Actuació pendent de modificació pressupostària per dotar la partida i pagar la factura.</t>
  </si>
  <si>
    <t>Un cop definitis aquests 30 tràmits, enguany en fem una nova tongada, especialment els de Serveis Socials.</t>
  </si>
  <si>
    <t>Estem a punt d’iniciar el redisseny d’alguns circuits (Contractacions i Obres). A partir d’ací s’aniran redefinint la resta de procediments electrònics.</t>
  </si>
  <si>
    <t>A finals d’any es va fer la resolució i es va distribuir la totalitat de la consignació entre les entitats sol·licitants. Objectiu anual recurrent. Ja s’han aprovat les bases de la convocatòria 2017.</t>
  </si>
  <si>
    <t>S’està treballant en aquesta línia. Els Espais de Debat Educatiu tindran continuïtat durant els propers dos anys gràcies a un recurs tècnic del Catàleg de Serveis de la Diba.</t>
  </si>
  <si>
    <t>En procés la licitació per a la contractació d’uns educadors de carrer que realitzaran dinamització comunitària durant el període 2017-2019.</t>
  </si>
  <si>
    <t>Ajornat a 2018</t>
  </si>
  <si>
    <t>Ja s’han aprovat les ordenances fiscals i els preus públics 2017.</t>
  </si>
  <si>
    <t>Continuïtat segons la previsió</t>
  </si>
  <si>
    <t>Pendent de donar curs a les millores programades de millora de la instal·lació de l’edifici de Can Manent, que és el lloc destinat a la prestació del servei de menjador social.</t>
  </si>
  <si>
    <t>Acabem d’adjudicar l’organització i gestió del casal d’estiu municipal del juliol a l’empresa Anncon, amb reserva de 80 places per a infants derivats de Serveis Socials. També farem el casal d’estiu del Centre Obert al juliol i a l’agost.</t>
  </si>
  <si>
    <t>Ja tenim signat el conveni amb el DISA per valor de 50.000 € per al 2017.</t>
  </si>
  <si>
    <t>Procediment en curs</t>
  </si>
  <si>
    <t>No hi ha novetat, però sí continuïtat del projecte.</t>
  </si>
  <si>
    <t>Actuació pendent de consolidar En breu se signarà un conveni amb el Consell Comarcal del Maresme que ens permetrà complementar la labor que s’està fent des de l’oficina del servei d’intermediació hipotecària, en funcionament des de 2016.</t>
  </si>
  <si>
    <t>Des de la Taula de Gènere (o d’Igualtat) hem iniciat l’elaboració d’un protocol de prevenció de violències sexuals als espais públics dins de la campanya Per un Premià de Mar lliure de violències sexuals. Tema a treballar anualment.</t>
  </si>
  <si>
    <t>Licitació deserta. Nova licitació en curs.</t>
  </si>
  <si>
    <t>A finals de març, es publicarà la resolució de les sol·licituds. Paral·lelament, estem preparant les bases per a les beques del curs 2017/2018.</t>
  </si>
  <si>
    <t>Estem elaborant els plecs per licitar la renovació de la senyalització viària. Vinculat al PAM 822.</t>
  </si>
  <si>
    <t>Subvencions 2016 adjudicades. Aprovades les bases de subvencions 2017.</t>
  </si>
  <si>
    <t>Sense novetat.</t>
  </si>
  <si>
    <t>Hem fet xerrades de temes diversos amb la comunitat educativa (AMPA, mestres, famílies i Ajuntament). L’activitat és continuada al llarg del curs escolar.</t>
  </si>
  <si>
    <t>S’amplien els tallers de curta durada, a compte d’algunes classes de sensibilització, que disminueixen. Amb el nou director estem treballant en projectes musicals d’orientació més social, d’acord amb la diagnosi elaborada amb la Diputació de Barcelona.</t>
  </si>
  <si>
    <t>Continuem treballant en aquesta línia.</t>
  </si>
  <si>
    <t>Continuïtat en un projecte que té una resposta molt positiva per part de la comunitat educativa.</t>
  </si>
  <si>
    <t>Atès que s’ha aprovat una moció al ple sobre la creació d’un centre d’entitats a la masia de Can Salamó i que el pressupost participatiu valorat en 200.000 € també s’ha resolt en aquesta línia, tenim la possibilitat de vincular totes dues coses amb aquest objectiu. En aquests moments el projecte arquitectònic de rehabilitació de la masia està aprovat i en fase de realització.</t>
  </si>
  <si>
    <t>Continuïtat tot com fins ara</t>
  </si>
  <si>
    <t>La Comissió d’Esport Escolar desenvolupa un programa amb el suport municipal per a la realització d’activitat i competició esportiva a les escoles. Ajornem el foment de la pràctica esportiva al curs vinent per compaginar-lo amb el calendari d’activitats de les AMPA.</t>
  </si>
  <si>
    <t>Hem reprès les caminades populars Activa’t caminant, cada dimarts al matí amb una vintena de persones.</t>
  </si>
  <si>
    <t>Aquest any hem demanat més desfibril·ladors a la Diputació de Barcelona i hem destinat un pressupost per comprar-ne més.</t>
  </si>
  <si>
    <t>Continuïtat en aquesta línia de treball</t>
  </si>
  <si>
    <t>Tema pendent</t>
  </si>
  <si>
    <t>Continuem com fins ara</t>
  </si>
  <si>
    <t>Hem comprat un equip per a entrenament integral del cos (abdominals, flexions etcètera) que s’instal·larà en una plaça pública.</t>
  </si>
  <si>
    <t>Continuem com fins ara. En la mesura del possible dotem els equipaments amb material esportiu.</t>
  </si>
  <si>
    <t>En fase d’instal·lació els de la plaça Salvador Moragas.</t>
  </si>
  <si>
    <t>Continuem treballant en aquesta línia</t>
  </si>
  <si>
    <t>Estem fent millores en la convocatòria 2017 per tal d’atreure més sol·licituds</t>
  </si>
  <si>
    <t>Aquest any es preveu la incorporació d’una tècnica d’ocupació que es farà càrrec d’elaborar la valoració el servei i la proposta de reformulació, si escau.</t>
  </si>
  <si>
    <t>Hem iniciat el programa Fem ocupació per a joves i enguany sol·licitarem el programa de pràctiques de garantia juvenil.</t>
  </si>
  <si>
    <t>Preveiem implantar enguany la Finestreta Única Empresarial i incorporar un servei de suport a l’emprenedoria que es farà càrrec d’elaborar el manual pràctic amb criteris de redacció entenedors per a persones emprenedores.</t>
  </si>
  <si>
    <t>L’Estudi del comerç local de Premià de Mar (elaborat amb el suport de la DIBA) ens recomana orientar les accions formatives a modernització i dinamització comercials. Per tant, aquest objectiu quedat vinculat al PAM 331.</t>
  </si>
  <si>
    <t>Ja hem començat a treballar en aquesta línia en col·laboració amb l’IES Premià de Mar.</t>
  </si>
  <si>
    <t>L’Estudi del comerç local de Premià de Mar (elaborat amb el suport de la DIBA) ens recomana orientar la nostra actuació a la modernització i dinamització del comerç local. Vinculat amb l’objectiu PAM 324.</t>
  </si>
  <si>
    <t>Conveni en tràmit, pendent de formalització</t>
  </si>
  <si>
    <t>Continua aturat.</t>
  </si>
  <si>
    <t>Continuem treballant en el disseny del programa firal.</t>
  </si>
  <si>
    <t>Sense novetat</t>
  </si>
  <si>
    <t>Ja tenim redactat el pla d’emergència i contractem un servei d’assentador, amb la funció de fer control d’assistència, productes de venda, comunicar incidències…</t>
  </si>
  <si>
    <t>Ja estem en fase executiva, que vol dir que el ciutadà ja n’està fent ús. Comptem que estarà consolidat d’ací a un any i escaig.</t>
  </si>
  <si>
    <t>Amb el suport d’un recurs tècnic de la Diputació de Barcelona, redactarem aquest pla durant els propers mesos. El grup motor transversal municipal ja ha començat a treballar-hi.</t>
  </si>
  <si>
    <t>Hem elaborat la primera carta de serveis, que és la d’Ensenyament. D’altra banda, estem treballant en la carta de serveis d’Atenció Ciutadana, vinculada al Pla de Qualitat (objectiu relacionat amb el PAM 413).</t>
  </si>
  <si>
    <t>Les ordenances i el pressupost ja estan aprovats i hem garantit la sostenibilitat financera de l’Ajuntament.</t>
  </si>
  <si>
    <t>Continuïtat en les tasques tècniques de valoració de llocs de treball. Un cop finalitzada la valoració, s’iniciarà la negociació entre la part social i els responsables municipals.</t>
  </si>
  <si>
    <t>Hem obtingut per a aquest fi un ajut de 307.000 € del programa Meses de Concertació de la Diputació de Barcelona.</t>
  </si>
  <si>
    <t>Ajornat</t>
  </si>
  <si>
    <t>Projectista en procés de contractació</t>
  </si>
  <si>
    <t>Durant el 2015 el públic assistent per aquestes activitats va ser de 23.017 persones, per tant hem experimentat un increment del 40,86% en espectacles escènics i cinema a l’Amistat. El principal creixement ha estat en el cinema ja que la incorporació del cinema digital ha incrementat el nombre d’estrenes de cinema que l’Amistat pot oferir, i per tant, el nombre d’assistents. Alhora, durant l’any 2016 la nova disciplina de les retransmissions d’òpera, ballet i musicals ha portat al teatre un públic nou. El teatre professional ha tingut un creixement del 3,4%.</t>
  </si>
  <si>
    <t>1.947 persones han assistit a un total de 114 activitats programades; amb una mitjana de 17,1 persones/activitat. A més, ens han visitat 936 alumnes. Durant el 2016, un total de 67.561 persones han estat usuàries de la BMR.</t>
  </si>
  <si>
    <t>El pressupost participatiu va dotar amb 200.000 € el projecte d’adequar la masia de Can Salamó per a entitats juvenils del municipi. El contracte per a la realització del projecte executiu d’adequació i reforma ja està aprovat. L’arquitecte ja ha visitat l’edifici per veure’n l’estat de l’estructura. La seva valoració és que l’estructura és molt dèbil; les bigues, molt petites, i el pis de dalt cal reforçar-lo. L’arquitecte ha presentat una primera proposta de distribució i reforma i de revalorització de la façana, que està catalogada. El projecte executiu té una durada prevista de 4 mesos. La finalització de les obres serà el 2018.</t>
  </si>
  <si>
    <t>És un projecte que té continuïtat en el temps. L’assistència mitjana de l’any 2016 (natural) a cadascun dels espectacles ha estat de 208,8 persones (3.759 espectadors en 18 espectacles).</t>
  </si>
  <si>
    <r>
      <t xml:space="preserve">Hem organitzat un concurs de joves bandes per donar l’oportunitat d’actuar a l'Espai l’Amistat i en un esdeveniment del municipi. També hem fet Jam Sessions trimestrals en coordinació amb les escoles de música. Hem creat el nou projecte </t>
    </r>
    <r>
      <rPr>
        <i/>
        <sz val="10"/>
        <rFont val="Calibri"/>
        <family val="2"/>
      </rPr>
      <t>Arts visuals en espais alternatius</t>
    </r>
    <r>
      <rPr>
        <sz val="10"/>
        <rFont val="Calibri"/>
        <family val="2"/>
      </rPr>
      <t xml:space="preserve"> amb la participació d’entitats, col·lectius i artistes per impulsar un programa de difusió a través d’exposicions, xerrades, concursos, workshops i altres esdeveniments. La BMR s’ha adherit al programa Autors de capçalera per impulsar els autors locals. També ha creat el programa Cafè amb lletres, que són trobades d’autors locals per tractar temes vinculats amb la seva obra.</t>
    </r>
  </si>
  <si>
    <r>
      <t xml:space="preserve">• En l’àmbit de les arts escèniques i musicals: concurs de joves bandes per donar l’oportunitat d’actuar en un escenari (Espai l’Amistat) i, després, en un esdeveniment del municipi; programació trimestral de Jam Sessions, en coordinació amb les escoles de música.
• En l’àmbit de les arts visuals: projecte </t>
    </r>
    <r>
      <rPr>
        <i/>
        <sz val="10"/>
        <rFont val="Calibri"/>
        <family val="2"/>
      </rPr>
      <t>Arts visuals en espais alternatius</t>
    </r>
    <r>
      <rPr>
        <sz val="10"/>
        <rFont val="Calibri"/>
        <family val="2"/>
      </rPr>
      <t xml:space="preserve">; Mostra de Grafitti amb joves artistes; disseny dels cartells de Sant Jordi i la Diada 11S realitzat per artistes locals.
• En l’àmbit de les lletres: programa </t>
    </r>
    <r>
      <rPr>
        <i/>
        <sz val="10"/>
        <rFont val="Calibri"/>
        <family val="2"/>
      </rPr>
      <t>Autors de capçalera;</t>
    </r>
    <r>
      <rPr>
        <sz val="10"/>
        <rFont val="Calibri"/>
        <family val="2"/>
      </rPr>
      <t xml:space="preserve"> programa </t>
    </r>
    <r>
      <rPr>
        <i/>
        <sz val="10"/>
        <rFont val="Calibri"/>
        <family val="2"/>
      </rPr>
      <t>Cafè amb lletres</t>
    </r>
    <r>
      <rPr>
        <sz val="10"/>
        <rFont val="Calibri"/>
        <family val="2"/>
      </rPr>
      <t xml:space="preserve">; Concurs Literari de Sant Jordi
</t>
    </r>
  </si>
  <si>
    <t>Durant l’¡any 2016 s’ha programat un total de 21 activitats realitzades per les entitats del municipi i sota el paraigües i el suport de l’Ajuntament. Total assistents 2016: 3.492 (mitjana de 166,3).</t>
  </si>
  <si>
    <t>Aquest curs s’ha comptabilitzat la formació musical que l’Escola de Música ofereix als alumnes de les escoles de primària, escoles bressol i l’institut, que ja es duia a terme cursos anteriors. És el que s’anomena Projectes Comunitaris, fent formació a un total de 446 nous usuaris. Aquests alumnes es desplacen a l’Escola de Música. L’activitat per als alumnes de l’Escola Bressol es fa in situ.  Tenim un altre projecte per fer la formació in situ que està en una fase inicial. S’acaba d’aprovar el pressupost per adquirir instruments de corda fregada per oferir l’activitat als alumnes de les escoles de primària.</t>
  </si>
  <si>
    <t>El pressupost 2017 augmenta en 26.600 €, la qual cosa suposa un increment del 137,11% respecte a l’any anterior, incorporant dos nous programes a aquest projecte.</t>
  </si>
  <si>
    <t>El pressupost municipal 2017 incorpora una partida per a la redacció d’un projecte de rehabilitació i adaptació de la masia com a seu de la cultura tradicional i popular premianenca. Aquest aspecte es complementa amb el suport tècnic concedit l’any passat per la Diputació de Barcelona.</t>
  </si>
  <si>
    <t>Continuem amb el cicle festiu amb un increment pressupostari del 17,5 %.</t>
  </si>
  <si>
    <t>Enguany hem sol·licitat la subvenció del Catàleg de Serveis de la Diputació per a un pla de dinamització del Museu de l’Estampació.</t>
  </si>
  <si>
    <t>Estem pendents de l’estudi de la Diputació sobre els espais del Gas (suport tècnic del Catàleg de Serveis 2016).</t>
  </si>
  <si>
    <t>Atès l’interès despertat, incrementem el pressupost 2017 en 7.000 € respecte al 2016, un 333,3%.</t>
  </si>
  <si>
    <t>L’ordenança d’Espai Públic, Civisme i Convivència està ja redactada i en fase d’esmenes. La Policia ha actualitzat el pla de patrullatge dirigit i la presència en l’espai públic.</t>
  </si>
  <si>
    <t>Hem iniciat una campanya de sensibilització dels propietaris de gossos amb agents cívics. Al desembre vam inaugurar la segona zona d’esbarjo de gossos a la plaça de la República i en breu en farem una altra a la plaça de Santa Rosa. Vinculat a l’objectiu 832.</t>
  </si>
  <si>
    <t>Pendent de l’aprovació definitiva de l’ordenança d’Espai Públic, Civisme i Convivència, en la qual hi hem incorporat el programa de Treballs en Benefici de la Comunitat com a alternativa a les sancions economicoadministratives.</t>
  </si>
  <si>
    <t>Estem en fase de formalització de les sessions de treball i participació.</t>
  </si>
  <si>
    <t>El pla de patrullatge actualitzat inclou el rol de Policia de Barri, entès com a policia de proximitat.</t>
  </si>
  <si>
    <t>Pendent de l’aprovació definitiva de l’ordenança d’Espai Públic, Civisme i Convivència.</t>
  </si>
  <si>
    <t>Continuem en aquesta mateixa línia de treball.</t>
  </si>
  <si>
    <t>Sobre aquest mateix tema, també hem fet tallers impartits per un especialista, amb càrrec al Catàleg de Serveis de la Diputació de Barcelona.</t>
  </si>
  <si>
    <t>En procés, segons la previsió</t>
  </si>
  <si>
    <t>Hem fet un procés participatiu al Consell Municipal de Cultura per impulsar propostes culturals per valor de 15.000 € durant aquest any. D’altra banda, donarem continuïtat a la participació ciutadana en el Pressupost Municipal 2018.</t>
  </si>
  <si>
    <t>L’empresa consultora ens ha presentat la diagnosi aquest mes de març passat.</t>
  </si>
  <si>
    <t>El Consell d’Infants ha treballat per la construcció d’un monogràfic sobre la violència de gènere, el qual es repartirà a les aules de 5è i 6è de primària i 1r d’ESO. Igualment, s’han aprovat els projectes de l’Ajuntament Jove, que enguany seran sobre LGTBI i Família. S’han continuat celebrant els Espais de Debat Educatiu en els quals hi ha representada tota la comunitat educativa de Premià de Mar.</t>
  </si>
  <si>
    <t>El Pla Local de Joventut ens ha de donar la pauta de com desenvolupar aquest objectiu.</t>
  </si>
  <si>
    <r>
      <t xml:space="preserve">El Consell Municipal de Cultura ja s’ha reunit dues vegades. En una primera reunió del consell es va fer una presentació de l’activitat cultural del municipi i es va presentar el procés participatiu amb una dotació de 15.000 € en cultura on es proposava que la ciutadania pogués fer arribar el projecte que consideri que pot innovar o potenciar l'àmbit cultural. 
Es van rebre 21 propostes de la ciutadania a través del portal </t>
    </r>
    <r>
      <rPr>
        <u/>
        <sz val="10"/>
        <rFont val="Calibri"/>
        <family val="2"/>
      </rPr>
      <t>http://governobert.pdm.cat/</t>
    </r>
    <r>
      <rPr>
        <sz val="10"/>
        <rFont val="Calibri"/>
        <family val="2"/>
      </rPr>
      <t xml:space="preserve">  Se'n van triar 4 , que es podran dur a terme amb els 15.000 € del pressupost de Cultura 2017.
Si és possible i es manté el pressupost restant, es podrà començar una cinquena proposta.
</t>
    </r>
  </si>
  <si>
    <t>Hem revalidat el Segell Infoparticipa de Qualitat en Transparència 2016, amb la puntuació màxima (100%).</t>
  </si>
  <si>
    <t>Treballs en progrés i amb la previsió de finalitzar la fase actual d’anàlisi el 15 de juny.</t>
  </si>
  <si>
    <t>Aquest mes de març hem tancat les dades de 2016 i hem començat el procés per finalitzar la publicació de costos.</t>
  </si>
  <si>
    <t>L’any 2017 comptem amb una dotació pressupostària per acabar la segona fase que suposarà la instal·lació de 3 cartelleres tancades més, la instal·lació de llum i la incorporació de cartelleres noves obertes.</t>
  </si>
  <si>
    <t>Treball amb continuïtat fins al final de mandat. Hem iniciat la fase de xarxes socials i es preveuen monogràfics i campanyes temàtiques d’interès general.</t>
  </si>
  <si>
    <t xml:space="preserve">L’Oficina de Barris de la Generalitat ens ha concedit una segona pròrroga, que ens permetrà fer una inversió de prop de dos milions d’euros entre 2017 i 2018. </t>
  </si>
  <si>
    <t>Ja s’ha fet l’aprovació inicial al ple de febrer.</t>
  </si>
  <si>
    <t>Treball en procés</t>
  </si>
  <si>
    <t>Les obres continuen avançant a bon ritme.</t>
  </si>
  <si>
    <t>Les obres s’enllestiran, previsiblement, aquest mes d’abril 2017.</t>
  </si>
  <si>
    <t>Pendents dels últims serrells del projecte. Adicionalment, ja s’ha vianalitzat el tram entre el cementiri i el camp de futbol i s’ha canviat el sentit del carrer de la Plaça entre c/Mercè i c/Núria.</t>
  </si>
  <si>
    <t>Reunió de treball amb Vilassar de Mar i Costes de l’Estat, el tema progressa adequadament.</t>
  </si>
  <si>
    <t>Obres recepcionades, d’una andana i un columbari. Ja hem començat a bolcar les dades en un programari per a la gestió del cementiri. Per tal de modificar l’ordenança del cementiri, hem iniciat els tràmits de la “Consulta pública prèvia sobre un projecte de nova ordenança del cementiri de l’Ajuntament de Premià de Mar”.</t>
  </si>
  <si>
    <t>S’ha endegat un projecte artístic de decoració dels passos subterranis amb professionals del graffiti. El pas del c/Santiago Rusiñol avança a bon ritme. Adjudicat contracte de reobertura del pas soterrat de l’estació. El programa de manteniment habitual continua regularment.</t>
  </si>
  <si>
    <t>En procés</t>
  </si>
  <si>
    <t>Al juny acabarà la implantació, s’ajustarà amb comprovacions i el projecte es tancarà al setembre. El proveïdor de compra agregada del Consell Comarcal del Maresme ens garanteix que tota l’energia que consumeixen els edificis municipals i l’enllumenat públic és verda. Vinculat a l’objectiu 833.</t>
  </si>
  <si>
    <t>Al desembre vam inaugurar la segona zona d’esbarjo de gossos a la plaça de la República i en breu en farem una altra a la plaça de Santa Rosa. Vinculat a l’objectiu 612.</t>
  </si>
  <si>
    <t>Vinculat a l’objectiu 831. El proveïdor de compra agregada del Consell Comarcal del Maresme ens garanteix que tota l’energia que consumeixen els edificis municipals i l’enllumenat públic és verda.</t>
  </si>
  <si>
    <t>La gestió dels aspectes vinculats a la deixalleria continua en procés.</t>
  </si>
  <si>
    <t>En curs</t>
  </si>
  <si>
    <t>Iniciada una gestió amb Ports de Gencat i el concessionari per tal de garantir una solució sostenible a llarg termini per al tractament de sorres a la platja de Premià.</t>
  </si>
  <si>
    <t>Estem redactant un estudi de dos eixos de connectivitat verda Nord-Sud (Riera) i Est-Oest (N-II). En tots els ajardinaments s’estan aplicant els criteris del Pla Director de Zones Verdes.</t>
  </si>
  <si>
    <t>Actualment tots els sistemes de reg que s’estan implantant ja són intel·ligents. Tots els actuals seran adaptats fins el 2019.</t>
  </si>
  <si>
    <t>S’ha fet el retorn del procés participatiu, per la qual cosa el document està en procés de tancament.</t>
  </si>
  <si>
    <t>Actuació vinculada a les obres dels accessos de l’estació (abril).</t>
  </si>
  <si>
    <t>Les obres s’iniciaran en breu.</t>
  </si>
  <si>
    <t>Sense novetat. Proposem fusionar aquest objectiu amb el PAM 845.</t>
  </si>
  <si>
    <t>Aquesta taula celebra reunions periòdiques des de la seva creació. Objectiu assolit.</t>
  </si>
  <si>
    <t>Descartat</t>
  </si>
  <si>
    <t>Objectiu integrat al PAM 132 perquè fem una única convocatòria d’ajuts oberta a tota la població.</t>
  </si>
  <si>
    <t>Objectiu incorporat al 144 per la fusió dels dos projectes en un.</t>
  </si>
  <si>
    <t>El 2016, la Diputació de Barcelona ens va desestimar un ajut del Catàleg de Serveis 2016 per a la redacció del Pla Estratègic de Turisme de Premià de Mar. L’hem tornat a sol·licitar el 2017.</t>
  </si>
  <si>
    <t>Incorporem objectiu 145 per treballar conjuntament els dos projectes. Hem ampliat la dotació pressupostària i l’àrea de conreu per desenvolupar aquests projectes.</t>
  </si>
  <si>
    <t>Donada la transversalitat del Pla s’ha fet el traspàs a l’àrea de Participació</t>
  </si>
  <si>
    <t>Tema en stand by fins al setembre</t>
  </si>
  <si>
    <t>Tema ajornat a 2018</t>
  </si>
  <si>
    <t>Hem col·locat una barana de recolzament a l’accés principal del camp de futbol i hem adequat la porta corredissa del carrer de la Riera per millorar l’accés amb cadires de rodes al camp de futbol.</t>
  </si>
  <si>
    <t>L’any 2016 vam rebre una suport de la Diputació de Barcelona per elaborar el Pla de Mobilitat Sostenible (PMUS). En aquest Pla hi ha inclosos l’estudi i la proposta dels carrils bici i bici-carrils per a tot el terme de Premia de Mar. El pla d’acció per elaborar aquest PMUS es defineix en 5 apartats:
1) Recollida d’informació i treball de camp
2) Diagnosi i document inicial estratègic
3) Establir objectius i estudiar alternatives
4) Càlcul d’indicadors de seguiment, programa d’actuacions i estudi ambiental estratègic
5) Tràmits i modificacions. 
En l’actualitat estem a l’espera de l’estudi Ambiental Estratègic (punt 4) i, per tant, el pla encara no s’està executant.</t>
  </si>
  <si>
    <t>Finalment, el 2016 el nombre de subvencions concedides va ser superior. Es van atorgat 7 ajuts i l’import total dels ajuts atorgats va ser de 959,76 €. Aprovades les bases de la convocatòria 2017, amb novetats pel que fa al tram econòmic d’accés per poder arribar a un major nombre de beneficiaris. Incorporació dels objectius 135 i 163.</t>
  </si>
  <si>
    <t>Participació</t>
  </si>
  <si>
    <t>Consensuats la valoració, els factors de dedicació i la fórmula de càlcul amb la part social, s’ha acordat l’aplicació per als anys 2018-2019. En aquests moments s’ha iniciat la tramitació per a l’aprovació en el Ple Municipal de nov. 2017.</t>
  </si>
  <si>
    <t>Hem aprovat les ordenances de 2018 i estem treballant en el projecte de pressupost 2018 que compleix amb aquest objectiu.</t>
  </si>
  <si>
    <t>Pendent de PAM 428</t>
  </si>
  <si>
    <t>Elaborades i pendents d’aprovació les ordenances de 2018 que compleixen amb aquest objectiu.</t>
  </si>
  <si>
    <t>Els nous circuits de Contractacions i Obres ja estan en funcionament. També s’ha definit del de Certificacions. De mica en mica s’aniran completant la resta de circuits.</t>
  </si>
  <si>
    <t>Hem definit nous tràmits i ara ja en tenim 64. Però no són els de Serveis Socials perquè n’hem prioritzat d’altres.</t>
  </si>
  <si>
    <t>Un nou web municipal que s’implantarà l’any vinent facilitarà la relació electrònica dels ciutadans amb l’Ajuntament. El mes vinent es posarà en marxa un sistema d’avisos per SMS de Cita Prèvia.</t>
  </si>
  <si>
    <t xml:space="preserve">El cos d’inspectors al carrer ja està creat i en funcionament. </t>
  </si>
  <si>
    <t>Tema pendent.</t>
  </si>
  <si>
    <t>Publicats al web municipal els costos analítics dels serveis de l’exercici 2016.</t>
  </si>
  <si>
    <t>Es porta a comissió informativa de maig l’aprovació d’un Codi de Conducta, però es retira de l’ordre del dia perquè els grups municipals puguin estudiar l’assumpte amb més profunditat i hi puguin presentar esmenes. Tema aturat i pendent de decisió política.</t>
  </si>
  <si>
    <t>Feta la contractació per a la instal·lació de tres pantalles electròniques a la via pública: Riera de Premià zona estació, plaça Països Catalans i davant del Cementiri municipal.</t>
  </si>
  <si>
    <t>Nova andana i columbari en funcionament i ordenança en vigor. Intent no reeixit de crear un tanatori públic amb sales de vetlla a l’àmbit de Ca n’Amell.</t>
  </si>
  <si>
    <t>El PAM continua el seu desenvolupament d’acord amb la previsió inicial.</t>
  </si>
  <si>
    <t>Amb el suport de la Diputació i després d’un treball col·lectiu de tres mesos, al juliol es van acabar les tasques de redacció i ja disposem d’un Pla de Qualitat que ara toca desenvolupar i calendaritzar. Per tant, l’objectiu s’ha assolit.</t>
  </si>
  <si>
    <t>Hem cregut oportú reformular aquest objectiu i, abans d’elaborar la Carta de Serveis Municipals, elaborarem el Catàleg de Serveis Municipals, que és una eina prèvia i necessària que ens ha de permetre identificar els serveis que l’Ajuntament ofereix a la ciutadania. El seu desenvolupament, incloent-hi els compromisos contrets pel govern municipal, desembocarà en la Carta de Serveis, tasca que requerirà un temps superior.</t>
  </si>
  <si>
    <t>Avança a bon ritme l’adequació com a oficines municipals de l’edifici de la plaça de la Països Catalans, de manera que podem començar a pensar en el trasllat de molts serveis a mig termini. Hem encarregat un informe per a la distribució interna de les plantes superiors.</t>
  </si>
  <si>
    <t>Pendent</t>
  </si>
  <si>
    <t>Existeix una reunió periòdica de l’Ajuntament amb les associacions de veïns en què es plantegen les qüestions de convivència veïnal i territorial (s’hi tracten temes de mobilitat, d’espai públic, de relacions dins la comunitat, entre associacions i activitats a la via pública...) i s’hi aporten solucions a nivell tècnic. La funció d’aquesta reunió —fins ara se n’han celebrat cinc aquest 2017— cobreix en bona mesura la finalitat que es persegueix amb la creació dels Consells de Barri; per tant, a la pràctica aquesta reunió els substitueix perquè, a més, s’hi desenvolupen projectes de participació i dinamització comunitària.</t>
  </si>
  <si>
    <t>1) La tardor de 2016 vam fer el procés del pressupost participatiu per al 2017 que, per ser el primer cop, valorem molt positivament. Enguany hem repetit el procés i en les properes setmanes tindrem el resultat de la fase de votació, que s’està executant. 2) Oberta al públic la plaça Salvador Moragas el 7 d’octubre. 3) S’han convocat fòrums ciutadans per a les ordenances de cannabis, del cementiri i de civisme i convivència, amb participació desigual. 4) S’han executat dos dels quatre projectes previstos per a enguany al Consell Municipal de Cultura. 5) Procés participatiu del Pla de Mobilitat, aprovat el mes de setembre.</t>
  </si>
  <si>
    <t xml:space="preserve">Després d’una aturada per replantejar-ne el funcionament i els objectius, el curs 2016-2017 l’Ajuntament Jove va renovar la seva dinàmica perquè l’experiència tingués un major impacte social en comptes d’una finalitat d’oci, com passava fins ara amb la majoria de projectes. En aquest sentit, en aquesta nova etapa es potencia que els joves treballin en projectes amb voluntat transformadora elaborats després d’analitzar conjuntament quins són els temes que més els preocupen. En aquest projecte es treballen les habilitats i competències que els facin replantejar-se la seva visió sobre els projectes d’interès públic amb impacte social, i que els faci prendre consciència sobre quines maneres de participar hi ha en el seu entorn, així com donar-los eines per poder incorporar els valors democràtics en la seva quotidianitat.
Quant al Pla Jove (o Pla Local de Joventut), darrerament s’ha fet la diagnosi amb participació i ara estem en fase de propostes per poder aprovar el PLJ a inicis de 2018.
</t>
  </si>
  <si>
    <t>La propera revàlida del segell Infoparticipa està prevista per a la primavera del 2018.</t>
  </si>
  <si>
    <t>Avançant a bon ritme.</t>
  </si>
  <si>
    <t>S’han començat a instal·lar 20 cartelleres als carrers perquè tant l’Ajuntament com les entitats i els comerços disposin de més espais per difondre les seves activitats. Alhora, ja han començat els treballs per instal·lar 3 pantalles informatives a la via pública que serviran per difondre activitats, campanyes adreçades a la ciutadania o altres informacions d´interès.</t>
  </si>
  <si>
    <t>Hem aprovat una modificació pressupostària i estem executant una sèrie de projectes d’acord amb les indicacions de la Generalitat de Catalunya, que ha requerit que liquidem el Pla de Barris a 31 de desembre de 2018. Això vol dir que queda un any i escaig per dur a terme les actuacions necessàries per resoldre satisfactòriament els compromisos contrets el 2010.</t>
  </si>
  <si>
    <t>Al llarg del 2017 la taula debat de serveis socials ha celebrat un total de 4 sessions de treball.</t>
  </si>
  <si>
    <t xml:space="preserve">Estem treballant per oferir cursos de curta durada de bateria i percussió. Estem estudiant la possibilitat d’oferir dos cursos per a gent gran, un per a la residència Casal Benèfic Premianenc i un altre d’obert per a gent gran del poble. Estem en la fase de reunions per poder-ho fer a través de conveni i poder sol·licitar una subvenció.
Hem comptabilitzat els beneficiaris de la formació musical impartida per l’Escola (alumnes de l’escola bressol, alumnes de primer i segon de primària, alumnes de batxillerat) i sumen un total de 463 usuaris. Aquest objectiu ja el podem donar per acabat. És el que hem anomenat Alumnes de Projectes Comunitaris, seguint la nomenclatura dels Cercles de Comparació de la Diputació de Barcelona.
</t>
  </si>
  <si>
    <t>El 2017 s’ha fet també un contracte amb una empresa informàtica però el servei no té gaire demanda.</t>
  </si>
  <si>
    <t>Projecte en curs. L’empresa adjudicatària començarà al novembre.</t>
  </si>
  <si>
    <t>En fase de justificació de la subvenció.</t>
  </si>
  <si>
    <t>El termini per presentar les subvencions finalitza al novembre de 2017.</t>
  </si>
  <si>
    <t>Durant aquest trimestre s’executaran les millores a l’edifici de Can Manent.</t>
  </si>
  <si>
    <t>Continuïtat segons la previsió.</t>
  </si>
  <si>
    <t>En el marc del Pacte per l’Educació, per a aquest curs 17/18 s’ha donat ajut a les famílies per a llibres i material escolar de tots els alumnes empadronats a Premià de Mar que van a escoles o instituts de Premià de Mar o Premià de Dalt.</t>
  </si>
  <si>
    <t>S’han realitzat les activitats previstes i es preveu la incorporació d’infants derivats de Serveis Socials durant el període de vacances de Nadal per tal de garantir-los un àpat diari.</t>
  </si>
  <si>
    <t>La subvenció ja es va atorgar i ja han presentat la justificació corresponent.</t>
  </si>
  <si>
    <t>Procediment en curs.</t>
  </si>
  <si>
    <t>El projecte s’està desenvolupant amb fluctuacions a nivel de participació.</t>
  </si>
  <si>
    <t>No preveiem que l’Aula Oberta tingui continuïtat per a aquest curs 2017/2018, tot i que no descartem fer algun programa diferent en aquest sentit.</t>
  </si>
  <si>
    <t>Conveni signat amb el Consell Comarcal i en fase d’estudiar la viabilitat de poder realitzar alguna acció en relació als pisos buits.</t>
  </si>
  <si>
    <t>En aquest trimestre està previst culminar l’elaboració del document del protocol de prevenció de violències sexuals als espais públics. S’ha iniciat l’atenció i sensibilització de la diversitat afectiva sexual i de gènere adreçada a tota la població del municipi.</t>
  </si>
  <si>
    <t>Ja hem fet el pagament als alumnes del curs 2016/2017. El març de 2018 es podran presentar les sol·licituds per demanar un ajut per al curs 2017/2018.</t>
  </si>
  <si>
    <t>Les entitats estan desenvolupant els Projectes de 2017 i han sol·licitat la subvenció corresponent.</t>
  </si>
  <si>
    <t>Sense novetat. Està previst començar algun programa en aquest sentit a partir de 2018.</t>
  </si>
  <si>
    <t>Continuem en aquesta línia.</t>
  </si>
  <si>
    <t>L’any 2017 s’ha fet una acció formativa. Ha baixat la intensitat del programa per la falta de demanda.</t>
  </si>
  <si>
    <t>Continuïtat dels tallers Estimar no fa mal. En aquest trimestre es realitzaran al Centre Obert i als alumnes d’ESO (12 - 16 anys). A les escoles també s’hi es realitzaran els tallers No m’estereotipis... Jo jugo al que vull! Coeducació per a infants, adreçats a alumnes de 4r de primària.</t>
  </si>
  <si>
    <t>Un cop format el nou Consell Escolar Municipal, la idea és continuar en aquesta línia.</t>
  </si>
  <si>
    <t xml:space="preserve">Aquest 2017 s’ha fet un estudi sobre l’oferta formativa i com a resultat s’ha implantat un nou model de formació que inclou pràctiques en empreses i una part en anglès com a principals eines de millora. </t>
  </si>
  <si>
    <t>Es continua treballant de manera coordinada amb el SOC i aquesta cooperació es veurà incrementada en els propers mesos amb el desenvolupament de programes com la renda garantida, treball i formació.</t>
  </si>
  <si>
    <t>Hem iniciat l’anàlisi de la demanda del servei, que cal completar per valorar-ne la satisfacció i possibles millores.</t>
  </si>
  <si>
    <t>Hem sol·licitat el programa de pràctiques de garantia juvenil per potenciar i afavorir l’ocupabilitat dels joves.</t>
  </si>
  <si>
    <t>El document està en fase de correcció per publicar el mes d’octubre de 2017.</t>
  </si>
  <si>
    <t>No es va signar el conveni per un retard en la tramitació per part del Consell Comarcal del Maresme i per l’oportunitat de contractar un tècnic d’emprenedoria intern per posar en marxa el servei.</t>
  </si>
  <si>
    <t>Hem incorporat un tècnic d’emprenedoria al servei de Promoció Econòmica.</t>
  </si>
  <si>
    <t>Estem treballant aquest objectiu amb el nou tècnic d’emprenedoria.</t>
  </si>
  <si>
    <t>Hem realitzat diverses accions amb l’IES Premià de Mar, com ara uns tallers per afavorir la recerca de feina, i l’hem convidat a participar en les Jornades de Promoció Econòmica.</t>
  </si>
  <si>
    <t>Estem analitzant la situació actual i aviat traslladarem un informe sobre l’estat dels establiments per tal que Serveis Territorials valori quines vies es poden emprendre.</t>
  </si>
  <si>
    <t>El mes vinent celebrarem la 1a Fira del Vi i el Maridatge i ja estem desenvolupant el programa de la 1a Fira d’Estampació i Moda per a l’any vinent.</t>
  </si>
  <si>
    <t>Hem implantat un servei d’assentador que continua treballant per introduir millores al mercadal.</t>
  </si>
  <si>
    <t>Hem demanat a la Diputació de Barcelona un ajut del Catàleg de Serveis 2017 per a la redacció d’un pla estratègic de turisme de Premià de Mar, però encara no n’hem obtingut resposta. El finalitzarem amb recursos propis.</t>
  </si>
  <si>
    <t>L’any 2017 demanarem subvenció a la Diputació de Barcelona per a la realització del pla de dinamització. S’ha iniciat un procés de planificació estratègica i dinamització del Museu de l’Estampació.</t>
  </si>
  <si>
    <t>Hem organitzat un intercanvi cultural amb el casal d’avis de la població de Taradell i amb la participació de 100 persones a la nostra població els dies 6/07 i 26/09, com a continuació del programa d’intercanvi cultural organitzat anteriorment per la Diputació de Barcelona. Com a altres activitats, està en marxa un taller de cuina de dos dies la setmana d’octubre a desembre i on hi participaran prop de 15 persones grans que no tenien pràcticament coneixements bàsics de cuina. El proper dia 20 d’octubre comença un curs d’aquagym d’un dia a la setmana per un total d’unes 25 persones que s’organitza amb la col·laboració del CEM Premià de Mar. 
I finalment s’han estat realitzant dos tallers de treball per la memòria en dos espais diferents, al centre cívic i a CONEX d’una durada de vuit sessions per taller. Totes les activitats han estat proposades dins el Consell Municipal de la Gent Gran.</t>
  </si>
  <si>
    <t>Seguim en la mateixa línia.</t>
  </si>
  <si>
    <t>Pendent de la creació del Consell Escolar Municipal, on seguirem treballant aquest projecte.</t>
  </si>
  <si>
    <t xml:space="preserve">Tots els equipaments esportius tenen accessos adaptats d’acord amb la normativa. </t>
  </si>
  <si>
    <t>L’arquitecte Jordi Fernández, de l’empresa DAU SLP, ja ha lliurat a l’Ajuntament (inicis octubre) el projecte executiu de Can Salamó. A partir d’ací podrem iniciar el procés de licitació de les obres.</t>
  </si>
  <si>
    <t xml:space="preserve">Continuïtat tot com fins ara amb les activitats que organitzen el servei d’Esports o les entitats esportives. </t>
  </si>
  <si>
    <t>Continuïtat en la col·laboració amb la Comissió de l’Esport Escolar i suport a les entitats i les AMPA per a la pràctica de l’esport a les escoles. Reposició de material esportiu a les escoles (dues cistelles murals de bàsquet a l’escola El Dofí, dues porteries antivandàliques a l’escola Santa Cristòfol, senyalització polícroma de la pista poliespòrtiva de l’escola La Lió).</t>
  </si>
  <si>
    <t>Durant tot l’any funcionen dos grups de gent gran amb activitats dirigides de gimnàstica i exercicis de manteniment físic. A més, hem programat un curs d’aquagym per a gent gran amb el CEM Premià de la piscina municipal per a aquest curs 2017-2018.</t>
  </si>
  <si>
    <t>Hem instal·lat aquest equip d’entrenament integral a la plaça davant del Voramar. També hem instal·lat dos pals de vòlei a la platja.</t>
  </si>
  <si>
    <t>Seguim en la mateixa línia i els acords i convenis segueixen vigents i renovant-se quan cal.</t>
  </si>
  <si>
    <t>Actualitzarem les dades anualment, un cop tancat l’exercici (març 18).</t>
  </si>
  <si>
    <t>Estem treballant en dos espais cívics: Can Salamó (PAM 154) i Can Manent (PAM 531), cadascun dels quals té un tractament diferenciat en aquest PAM.</t>
  </si>
  <si>
    <t>Actualitzarem les dades anualment, un cop tancat l’exercici (març 18)</t>
  </si>
  <si>
    <t>Estem executant tots aquests projectes en curs i, a més a més, aquest setembre passat es va fer la convocatòria d’un concurs de pintura, escultura i fotografia en el marc del pressupost participatiu de Cultura (PAM 715). En el mateix àmbit participatiu hem impulsat la implicació d’artistes locals.</t>
  </si>
  <si>
    <t xml:space="preserve">Projectes comunitaris realitzats: 1. Taller per l’Escola Bressol Municipal: alumnes de P2. Total 40 alumnes. En aquest taller el professorat de l’Escola de Música porta un teclat i instruments de percussió i per cantar tots junts cançons, tocar instruments, fer jocs de moviment i fins i tot tocar el teclat. 2. Concert-taller per a escoles de primària: alumnes de primer de les escoles. Total: 129 alumnes. Juntament amb les escoles de primària es treballen unes cançons que enguany han estat de temàtica instrumental per tal d’aprendre i conèixer tots els instruments de l’escola. Quan tots els alumnes venen a l’Escola participen cantant les cançons i poden conèixer tots els instruments que van presentant els professors de cada especialitat instrumental. 3. El Lleó feliç: conte musical amb interpretació dels alumnes de segon de primària. Total: 190 alumnes. 
El departament de piano treballa el contingut d’un conte musicat juntament amb les escoles i quan venen a l’Escola de Música tots els personatges del conte preparen el que tocaran en la representació final del conte a l’Auditori de l’Escola. 4. Text i música: alumnes de primer de Batxillerat de l’IES Premià de Mar. Treball de textos i compositors. Total: 104 alumnes. Juntament amb el professorat de l’Institut treballen els textos i la biografia dels compositors del repertori musical que s’interpretarà a l’Escola de Música per part d’un grup instrumental; enguany serà el grup de Cordes al Vent format per instruments de vent i guitarres. Els alumnes fan una exposició i parlen sobre el text treballat, sobre la història i sobre la vida del compositor. Tenim un altre projecte per fer la formació in situ que està en una fase avançada, que s’anomenarà ui ui (un alumne, un instrument) o quatre cordes. S’han adquirit els instruments de corda fregada per oferir l’activitat als alumnes de les escoles de primària i estem en contacte amb la Diputació de Barcelona per rebre una formació de grup específica per tot el professorat per a poder dur a terme aquesta activitat. La formació la tenim programada pel mes de febrer de 2018.
</t>
  </si>
  <si>
    <t>Tots els projectes estan en procés de realització i un cop tancat l’exercici al març de l’any vinent podrem actualitzar-ne les dades (març 18).</t>
  </si>
  <si>
    <t>L’arquitecte Jordi Fernández, de l’empresa DAU SLP, ja ha lliurat a l’Ajuntament (inicis octubre) l’avantprojecte de Can Manent i n’hem fet la presentació a l’entitat que gestionarà l’espai.</t>
  </si>
  <si>
    <t>Al llarg del curs 2016-2017 van participar al programa Arrela’t cinc escoles de primària. Actualitzarem les dades anualment, un cop tancat l’exercici (març 18).</t>
  </si>
  <si>
    <t>Hem iniciat el procés d’elaboració del pla. En els propers mesos farem la primera fase, que és la de participació de recollida de propostes amb els joves.</t>
  </si>
  <si>
    <t>Encara estem pendents del PLJ.</t>
  </si>
  <si>
    <t>Continuem desenvolupant aquests projectes, el seguiment dels quals es fa a través de reunions del Consell Municipal de Cultura.</t>
  </si>
  <si>
    <t>S’han comprat les cartelleres tancades i n’hem comprat 25 d’obertes. Totes ja estan en fase d’instal·lació.</t>
  </si>
  <si>
    <t>L’ordenança d’Espai Públic, Civisme i Convivència està en fase avançada. La creació d’una nova Unitat de Proximitat i Medi Ambient a la Policia Local servirà per fer polítiques preventives relacionades amb aquest objectiu.</t>
  </si>
  <si>
    <t>Més que parlar de Policia de Barri cal parlar de Policia de Proximitat . Així, amb la creació de la nova Unitat de Proximitat i Medi Ambient dins la Policia Local, la finalitat perseguida queda perfectament coberta. Aquest pla ve reforçat per la incorporació de nous agents de policia des de l’estiu passat.</t>
  </si>
  <si>
    <t>Existeix una reunió periòdica de l’Ajuntament amb les associacions de veïns en què es plantegen les qüestions de convivència veïnal i territorial (s’hi tracten temes de mobilitat, d’espai públic, de relacions dins la comunitat, entre associacions i activitats a la via pública...) i s’hi aporten solucions a nivell tècnic. La funció d’aquesta reunió —fins ara se n’han celebrat cinc aquest 2017— cobreix en bona mesura la finalitat que es persegueix amb la creació d’una Comissió de Diàleg i Resolució de Conflictes; per tant, a la pràctica la substitueix.</t>
  </si>
  <si>
    <t>S’ha mantingut la protecció de zones escolars amb notable nivell d’efectivitat perquè no hi ha hagut cap accident ni cap problema de mobilitat ni cap incident gràcies a la presència policial. Més que parlar d’increment de la seguretat viària, parlem de l’eficiència de la Policia Local en aquest extrem a partir d’una millor utilització i millor rendiment dels recursos. Això ha estat gràcies a la creació d'una nova Unitat de Mobilitat i Seguretat Viària ala Policia Local, amb aquestes funcions específiques.</t>
  </si>
  <si>
    <t xml:space="preserve">Aquest any s’han adquirit tres desfibril·ladors més, els quals es destinaran a  unitats mòbils de la policia local. Durant aquest mes d’octubre s’han realitzat dues sessions formatives per al personal de la policia local sobre Suport Vital Bàsic i DEA.  </t>
  </si>
  <si>
    <t>Des del març fins el 31 de juliol s’han realitzat campanyes informatives a través d’agents cívics informant els propietaris de gossos de les seves obligacions respecte a l’entorn i de totes les zones d’esbarjo que s’han creat per tal de poder deixar els seus animals deslligats. Durant la campanya es va fer difusió de fullets informatius sobre la tinença responsable i l’import de les sancions en cas d’infracció, així com bosses per facilitar als propietaris/es la recollida d’excrements. Instal·lació de senyalització  vertical  informativa de la normativa vigent i sancions corresponents (plaça Esperanto, plaça Santa Rosa, plaça Salvador Moragas).</t>
  </si>
  <si>
    <t xml:space="preserve">A principis de maig es va inaugurar la zona d’esbarjo de la plaça de Santa Rosa. El cost ha estat de 19.923,53 €. Aprofitant la inauguració d’aquesta nova zona d’esbarjo, es va iniciar una campanya informativa amb agents cívics per vetllar pel compliment de les obligacions dels propietaris de gossos. </t>
  </si>
  <si>
    <t>La gestió dels aspectes vinculats a la deixalleria mòbil continua en procés.</t>
  </si>
  <si>
    <t>Inici d’un nou pla de seguiment del servei per tal de valorar resultats i compliment del contracte i, si escau, poder actuar en conseqüencia.</t>
  </si>
  <si>
    <t>Estem en espera de rebre l’estudi encarregat per la Generalitat a Port Premià i en referència al colapsament del Torrent Amell. No hi ha novetats en relació a estudis d’alternatives a l’estabilitat del front marítim.</t>
  </si>
  <si>
    <t>Projecte en curs</t>
  </si>
  <si>
    <t>Iniciades les obres de l’ascensor de l’Ajuntament.</t>
  </si>
  <si>
    <t>Contracte de senyalització viària adjudicat i en fase de signatura a punt per iniciar la seva execució durant el mes de novembre</t>
  </si>
  <si>
    <t>El PMUS ja està acabat i pendent d’aprovació pel Ple</t>
  </si>
  <si>
    <t>Continuem com fins ara.</t>
  </si>
  <si>
    <t>Presentat el projecte a Costes de la Generalitat i a ADIF per a la seva autorització.</t>
  </si>
  <si>
    <t>Plaça Salvador Moragas oberta i en ús. Millora de l’entorn infantil de la plaça de l’Esperanto (per preservar-lo dels gossos).</t>
  </si>
  <si>
    <t>Projectista contractat i en fase de redacció</t>
  </si>
  <si>
    <t>Iniciades les obres de la rotonda d’accés al port. Accés de vianants c/ Santiago Rusiñol pendent dels acabats</t>
  </si>
  <si>
    <t>Aprovació provisional prevista al ple de novembre</t>
  </si>
  <si>
    <t>Plaça acabada i inaugurada</t>
  </si>
  <si>
    <t>En tràmit l’aprovació del projecte executiu</t>
  </si>
  <si>
    <t>Pendent de la resposta de Costes</t>
  </si>
  <si>
    <t>Aprovada provisionalment la modificació del POUM i pendent que Urbanisme de la Generalitat l’aprovi definitivament</t>
  </si>
  <si>
    <t>El projecte artístic s’ha demorat, però s’ha fet el manteniment i neteja dels passos subterranis com sempre</t>
  </si>
  <si>
    <t>En procés. Projecte de la Gran Via aprovat i obra en fase de licitació</t>
  </si>
  <si>
    <t>100% acabat i funcionant</t>
  </si>
  <si>
    <t>Obres de l’estació estan operatives i pendents de recepció. Marquesina pendent.</t>
  </si>
  <si>
    <t>PMUS acabat i pendent d’aprovació pel Ple.</t>
  </si>
  <si>
    <t>En procés. El Ple ha aprovat el conveni amb la Diputació, el qual està pendent de signatura.</t>
  </si>
  <si>
    <t>Obres operatives i pendents de recepció</t>
  </si>
  <si>
    <t>Ordenança acabada i a punt per a la seva aprovació</t>
  </si>
  <si>
    <t>Aquest 2017 encara no ha finalitzat el període per presentar sol·licituds. Hi ha una nova línia que vol fomentar la formació professional dual i alhora afavorir la contractació dels estudiants.</t>
  </si>
  <si>
    <t>Estem elaborant els documents per a la creació d’aquest servei (projecte, reglament de règim intern, memòria justificativa…) i dur-la a aprovació pel ple.</t>
  </si>
  <si>
    <t>Fem el manteniment dels jocs infantils de forma continuada al llarg de l’any. Estan en fase de licitació els que instal·larem a la plaça Salvador Moragas.</t>
  </si>
  <si>
    <t>En tots els projectes d’urbanització que executem tenim en compte l’eliminació del cablejat aeri, que és obligatori per llei. Aquest any hem eliminat el cablejat dels carrers de nova urbanització: Barcelona, Aragó, Tarragona i Lleida, i la Gran Via de Lluís Companys (entre la ctra. Vilassar de Dalt i la plaça del Dr Ferran).</t>
  </si>
  <si>
    <t>Realitzat part del projecte de connectivitat verda Nord-Sud amb la creació de la plaça S. Moragas, millora Plaça Esperanto,  creació de racons natura a la Riera de Premià i creació de la plaça dels Infants. Estudi finalitzat i lliurat de l’eix Nord-Sud. En procés de contractació l’enjardinament N-II (eix verd E-W).</t>
  </si>
  <si>
    <t>Lluny d’aconseguir la transformació d’aquesta via en un passeig ciutadà —extrem amb el qual l’Ajuntament no és competent—, hem continuat reclamant a l’Estat aquest objectiu. A banda d’aquesta iniciativa institucional, la construcció ja iniciada de la rotonda d’accés al Port de Premià contribuirà sens dubte a ralentir i redistribuir molt millor el trànsit rodat al llarg del terme municipal. També hi ajudarà el Pla de Mobilitat, aprovat i presentat a la ciutadania el setembre passat.</t>
  </si>
  <si>
    <t>Projecte aturat</t>
  </si>
  <si>
    <t>A principis d'any s'iniciaran les obres de la Gran Via.</t>
  </si>
  <si>
    <t>Hem reduït la potència contractada a la majoria d’edificis municipals.</t>
  </si>
  <si>
    <t>Aprovació i acceptació definitiva del projecte per part de la Generalitat i l’Ajuntament, respectivament. Ha estat contractat el projecte executiu de la primera fase (excavacions i desviació de serveis urbans) a l’arquitecte Xavier Guitart, expert en rehabilitació de patrimoni arqueològic. També s’ha contractat el càlcul d’estructures i l’estudi de seguretat i salut. Igualment, comptem amb el suport d’una consultora especialitzada en gestió del FEDER.</t>
  </si>
  <si>
    <t>...</t>
  </si>
  <si>
    <t>Ja s’han aprovat les ordenances fiscals i els preus públics 2018. Es redefineixen totalment les ordenances que es refereixen a ocupació de via pública, aquesta visió ha implicat una disminució respecte l’exercici 2017. IBI ha incrementat al mateix nivell que l’IPC.</t>
  </si>
  <si>
    <t>Feta la contractació del nou web. Previsió funcionament: Festa Major</t>
  </si>
  <si>
    <t>Les ordenances i el pressupost ja estan aprovats i hem garantit la sostenibilitat financera de l’Ajuntament. A la liquidació del pressupost 2017 es detecta un incompliment de la Regla de la Despesa que ha provocat l’aprovació d’un Pla Econòmic i Financer (PEF) 2018-2019.</t>
  </si>
  <si>
    <t>Nous procediments: SAQ, baixa del padró d’ofici, baixa del padró per inscripció indeguda i certificacions</t>
  </si>
  <si>
    <t>Ja hi ha 80 tràmits on line. Formació feta a entitats</t>
  </si>
  <si>
    <t>Pendent l’organigrama del cos inspectors. Pendent reforç administratiu. Focus en tema de via pública i neteja.</t>
  </si>
  <si>
    <t>Pendent signatura de la permuta (prevista pel 20.03.18) i pendent l’aprovació del contracte de lloguer amb opció de compra (previst al Ple de 21.03.18).</t>
  </si>
  <si>
    <t>S’inicien els treballs de recopilació de dades i procés d’elaboració dels costos dels serveis per l’exercici 2018.</t>
  </si>
  <si>
    <r>
      <t xml:space="preserve">En relació a l’aprovació d’un </t>
    </r>
    <r>
      <rPr>
        <i/>
        <sz val="10"/>
        <rFont val="Calibri"/>
        <family val="2"/>
      </rPr>
      <t>Reglament ètic de gestió política</t>
    </r>
    <r>
      <rPr>
        <sz val="10"/>
        <rFont val="Calibri"/>
        <family val="2"/>
      </rPr>
      <t xml:space="preserve"> s’ha constituït una Comissió d’Estudi per a la seva redacció, la qual està presidida per l’alcalde i composta per un representant de cadascun dels grups polítics municipals; la secretaria es la de la Corporació.</t>
    </r>
  </si>
  <si>
    <t>S’han instal·lat i estan en funcionament les pantalles informatives: Riera/NII, Cementiri, plaça Països Catalans (cal revisar aquesta perquè dóna algun error).</t>
  </si>
  <si>
    <t>El PAM continua el seu desenvolupament d’acord amb la previsió inicial. S’han actualitzat els objectius inicials i ara n’hi ha 173.</t>
  </si>
  <si>
    <t>El PQAC ha estat formalment aprovat per resolució de l’alcaldia i s’està desenvolupant.</t>
  </si>
  <si>
    <t>Al web municipal hi ha tres cartes de serveis penjades: Ensenyament, Ocupació i Museu de l’Estampació. En procés de redacció, la carta de serveis d’Atenció Ciutadana. Igualment, el Catàleg de Serveis Municipals està elaborat i penjat al Portal de la Transparència.</t>
  </si>
  <si>
    <t>Continua avançant a bon ritme el projecte del nou Ajuntament a Ca l’Escoda. El ple aprovarà el contracte de lloguer amb opció de compra i execució de la permuta.</t>
  </si>
  <si>
    <t>Donem per acabat i assolit aquest objectiu perquè, si bé inicialment tenia un plantejament, l’hem reconvertit en el Consell Veïnal, una altra eina participativa que dóna molt bons resultats quant a la relació de l’Ajuntament amb els veïns a través de les associacions que els representen. Probablement, aquest serà l’embrió perquè, a llarg termini, s’acabin constituint els Consells de Barri.</t>
  </si>
  <si>
    <t>Actualització del Pla de Protecció Civil Municipal per a la seva homologació, obligatori al municipis de més de 20.000 habitants. Previsió d’un Pla de Seguretat Viària a les escoles. Transport Escolar Segur.</t>
  </si>
  <si>
    <t>Aprovació definitiva de l’Ordenança d’Espai Públic amb les corresponents modificacions per tal d’actualitzar i posar al dia la normativa.</t>
  </si>
  <si>
    <t>Projecte executiu aprovat i en tràmit de licitació. La Comissió Territorial de Barcelona de Patrimoni Cultural de la Generalitat de Catalunya ha valorat el projecte i l’ha informat favorablement. També està en tràmit de licitació la direcció de les obres d’aquesta fase.</t>
  </si>
  <si>
    <t>Continuem en la mateixa línia i, específicament, tornem a convocar el pressupost participatiu general i el de Cultura.</t>
  </si>
  <si>
    <t xml:space="preserve">Reprenem el projecte del Consell d’Infants després d´una aturada del primer trimestre del curs 2017-18  i per començar de nou comptem amb l´ajuda de la Fundació Ferrer i Guàrdia per assessorar-nos per gestionar l´organització. El 27 de gener té lloc l´acte de constitució del nou Consell d´Infants a l´escola de música amb consellers i conselleres que representen les 8 escoles d´Infantil i Primària. Durant el curs d´enguany tenen lloc 4 sessions de treball mensuals, del febrer al maig on els infants treballen el tema del civisme realitzant feines manuals, propostes, aportacions, idees i recollida de fotos.
Pel que fa a l’Ajuntament Jove, el projecte continua i s’ha fet tot el procés: Dinamització a les escoles, Votació dels projectes presentats, Preparació del projecte guanyador i Presentació del resultat del projecte guanyador.
</t>
  </si>
  <si>
    <t>Hem revalidat el Segell Infoparticipa de Qualitat en Transparència 2017, amb la puntuació màxima (100%).</t>
  </si>
  <si>
    <t>Previsió d’aprovació del ROM al Ple del proper mes de juny.</t>
  </si>
  <si>
    <t xml:space="preserve">S’han instal·lat 20 cartelleres i 3 pantalles al carrer per incrementar la difusió de les activitats i campanyes tant de l’Ajuntament com de les entitats i associacions. S’ha creat un compte d’Instragram de l’Ajuntament i s’ha potenciat la informació diària a través de les xarxes socials. S’han començat a crear continguts audiovisuals. S’ha creat una newsletter de periodicitat setmanal que s’envia per correu electrònic i inclou les informacions dels últims dies i les activitats previstes a l’agenda. S’està elaborant un nou web municipal que es preveu que estigui finalitzat al juliol del 2018. </t>
  </si>
  <si>
    <t>En marxa totes les darreres actuacions del Pla de Barris amb la previsió de tancar-les a final d’any.</t>
  </si>
  <si>
    <t>Continuen els treballs de la rotonda d’accés al port.</t>
  </si>
  <si>
    <t>A través del Consell Comarcal del Maresme hem fet una reclamació a la Generalitat perquè incorpori la demanda de posada en funcionament del baixador de Premià de Mar a les reinvindicacions d’inversió i posada en funcionament que ha de fer arribar al Ministeri de Foment.</t>
  </si>
  <si>
    <t>S´obren les inscripcions pel curs de bateria i percussió que s´impartirà en quatre sessions a l´abril. Hem comptabilitzat els beneficiaris de la formació musical impartida per l’Escola (alumnes de l’escola bressol, alumnes de primer i segon de primària, alumnes de batxillerat) i sumen un total de 463 usuaris. Aquest objectiu ja el podem donar per acabat. És el que hem anomenat Alumnes de Projectes Comunitaris, seguint la nomenclatura dels Cercles de Comparació de la Diputació de Barcelona. El curs de batería i percussió de 5 dies al centre civic ha tingut molt d´èxit. Projecte de Musicoteràpia amb avis per treballar la sensibilització dels sentits.</t>
  </si>
  <si>
    <t>No s’han produït canvis.</t>
  </si>
  <si>
    <t xml:space="preserve">S’està planificant una nova jornada de tallers a l’IES Premià de Mar per afavorir la recerca de feina. També s’està duent a terme el programa Cultura Emprenedora a l’Escola (CUEME) amb els alumnes de 5è de primària de l’escola Sant Cristòfol. Està previst que el proper curs dupliqui la seva participació i s’hi afegeixi una altra escola. </t>
  </si>
  <si>
    <t>Ja s’han aprovat les bases de la subvencions . Continuïtat segons previsions.</t>
  </si>
  <si>
    <t>Continuen els Espais de Debat Educatiu, si bé cal intentar un increment de la participació.</t>
  </si>
  <si>
    <t>L’equip d’educadors a carrer ja està portant a terme el projecte de dinamització comunitària.</t>
  </si>
  <si>
    <t xml:space="preserve">Aquest mes de març hem iniciat contactes amb la Creu Roja per veure la possibilitat de establir acord de col·laboració per al programa de targetes de Bon Àrea . </t>
  </si>
  <si>
    <t>S’han tornat a millorar les bases modificant el tram econòmic. Es potenciarà la difusió i ens coordinarem amb la oficina de l’ORTG per garantir que la informació arribi a la ciutadania.</t>
  </si>
  <si>
    <t xml:space="preserve">El Programa de Renda Mínima d’Inserció ha estat substituït per la Renda Garantida. Continua existint la necessitat d’aquest reforç administratiu per tal  de millorar la tramitació dels ajuts econòmics que es realitzen a les famílies </t>
  </si>
  <si>
    <t>Continuïtat en el pressupost d’inversió per millores en l’equipament de Can Manent. Es preveu iniciar inversió en un local municipal per donar resposta a la distribució de roba per a persones en situació de necessitat (rober).</t>
  </si>
  <si>
    <t>Durant aquest mes de maig ja s’estan fent les inscripcions dels infants derivats de Serveis Socials que participaran al Casal d’Estiu municipal (places previstes 75-80 infants).  S’està realitzant un coordinació tècnica molt estreta entre les regidoria d’Educació i Serveis Socials i l’empresa contractada per a la gestió del Casal d’Estiu.</t>
  </si>
  <si>
    <t>S’ha signat el Conveni amb el DISA per l’any 2018 per valor de 50.000 euros</t>
  </si>
  <si>
    <t>Vam haver d’aturar la creació del servei de menjador per donar curs a altres projectes. Esperem tornar-lo a activar a partir de juny de 2018.</t>
  </si>
  <si>
    <t>Funcionament del projecte segons previsió. Increment import del conveni per a la millora dels aspectes funcionals del projecte.</t>
  </si>
  <si>
    <t>Es porten a terme nous projectes, com els educadors de carrer o les mediadores que visitaran les escoles.</t>
  </si>
  <si>
    <t xml:space="preserve">Continuïtat del Conveni amb el Consell Comarcal per a la prestació dels serveis d’habitatge i consolidació de l’oficina del servei d’intermediació hipotecària. S’ha reforçat la regidoria amb personal tècnic per donar treballar els requeriments que marca la llei LLEI 4/2016, del 23 de desembre, de mesures de protecció́ del dret a l'habitatge de les persones en risc d’exclusió residencial. </t>
  </si>
  <si>
    <t>En la reunió de la Taula de Treball de Gènere es dóna per culminada l’elaboració del Protocol d’actuació davant les violències sexuals d’espais públics d’oci a Premià de Mar i es realitza la presentació. En la reunió de la taula de gènere s’acorda la proposta de text per incloure en l’Ordenança municipal de convivència ciutadana en relació al Protocol d’actuació davant les violències sexuals en espais públics i d’oci a Premià de Mar. Activitats programades al voltant del Dia Internacional de les Dones, 8 de març.</t>
  </si>
  <si>
    <t>Presentades les sol·licituds per demanar l´ajut per al curs 2018/2019.</t>
  </si>
  <si>
    <t>El Consell de Cooperació s’està reunint de forma mensual/bimensual, la qual cosa que permet dur a terme les activitats de sensibilització a la població de Premià de Mar.</t>
  </si>
  <si>
    <t>Des de la regidoria de Serveis Socials i Cooperació s’han iniciat coordinacions amb l’associació Premià Acull, que dona suport a refugiats a Premià de Mar.</t>
  </si>
  <si>
    <t>Vam convocar actors clau del projecte, vam fer la presentació al cos tècnic de l’Ajuntament. Hem creat la Taura Radars, la qual ha iniciat els treballs, i finalment hem dissenyat l’estratègica de comunicació i difusió al municipi.</t>
  </si>
  <si>
    <t>Es preparen activitats, formació o xerrades durant el curs escolar (DEA, primers auxilis...)</t>
  </si>
  <si>
    <t xml:space="preserve">Del 17 al 20 d’abril s’ha impartit una acció formativa d’alfabetització digital amb el títol “No et quedis penjat” i està previst impartir una segona acció del 23 al 26 d’octubre. </t>
  </si>
  <si>
    <t>S’inicia l’elaboració de la proposta de tallers per oferir a les escoles (L’Armari... pels abrics, taller sobre diversitat afectiva i sexual adreçat a 6è i 3r d’ESO; Estimar no fa mal, adreçat a 4r d’ESO; El test de la vida real, documental fòrum sobre transsexualitat; En Femme, documental fòrum sobre transsexualitat). Tancant calendaris i aprovació dels pressupostos de les accions.</t>
  </si>
  <si>
    <t>Al Consell Escolar del 14 de febrer es reconeix l´aturada d´aquesta comissió per diferents motius i es motiva als assistents per començar a treballar.</t>
  </si>
  <si>
    <t>S´acorda una trobada amb Fundesplai per tal d´engegar tallers, xerrades i col·loquis ja a partir del setembre del 2018.</t>
  </si>
  <si>
    <t>Al maig 2018 van tenir lloc les preinscripcions del curs 2018-19 per l´Escola Bressol Municipal. Com anys anteriors existeix un elevat número de famílies que no poden entrar perquè s´ofereixen poques places en proporció al nombre d´habitants del municipi. Plantegem la possibilitat de crear una nova escola bressol municipal.</t>
  </si>
  <si>
    <t xml:space="preserve">Avançem amb la modificació del nou reglament del Consell Escolar Municipal. La Diputació acepta la nostra sol·licitud de treball de l´informe de les dades prèvies necessàries per crear el document del mapa escolar. Amddós objectius potenciaran el redisseny del Pacte Local per l´Educació. </t>
  </si>
  <si>
    <t xml:space="preserve">Durant el primer semestre s’han fet diferents tallers amb la intenció de continuació, d’acord amb el següent:
 d’abril a juny, tots els dilluns i dimecres, taller de cuina per a gent gran.
 de maig a juny, tots els divendres, taller de rebosteria per a la gent gran.
 de març a juny, taller d’aquagym.
A més a més, s’ha donat suport a tallers formatius impartits per les pròpies entitats de gent gran, con pot ser el cas d’informàtica a Conex i a l’Associació de Persones d’Edat. Aquests tallers van tenir una durada de tres mesos, de gener a març de 2018.
</t>
  </si>
  <si>
    <t>Bona valoració dels primers mesos de l´activitat de Patis Oberts de les escoles La Lió i Sant Cristòfol. Previsió de l´ampliació a un pati més, el de l´escola Montserrat.</t>
  </si>
  <si>
    <t>S’ha realitzat la planificació del 2018 atenent als resultats de l’estudi sobre l’oferta formativa i tenint en compte les ofertes de treball que es preveuen arrel de l’obertura del centre comercial al port de Premià de Mar.</t>
  </si>
  <si>
    <t xml:space="preserve">L’any 2017 s’han presentat tres sol·licituds de subvenció de les quals només una ha estat justificada (per les altres 2 encara no s’ha exhaurit el termini). En matèria de formació dual no s’ha realitzat cap contractació laboral i tots els alumnes han signat convenis. Es preparen les bases per l’any 2018 amb una subvenció fixa per tal de fer-la més atractiva per les empreses, com ja han fet altres poblacions. Es suprimeix la línia B ja que sembla no hi ha gaire voluntat de promoure el contracte laboral en les pràctiques de la formació dual que es regulen majoritàriament per conveni. </t>
  </si>
  <si>
    <t>Continuem treballant en aquesta línia. Actualment hi ha 44 persones contractades vinculades als programes de Garantia Juvenil, Treball i formació i Formació i Programa complementari de foment de l’ocupació local. Estem pendents d’iniciar el programa Fem Ocupació per a Joves, on s’incorporaran 2 tècnics més.</t>
  </si>
  <si>
    <t xml:space="preserve">S’han realitzat diversos canvis per a donar un millor servei als usuaris. S’ha traslladat a l’Aula MEP i s’ha reduït la freqüència a un dia a la setmana. S’ha incorporat una sessió relacionada amb tècniques i recursos per a la recerca de feina d’una hora de durada dins del Club de la Feina. </t>
  </si>
  <si>
    <t xml:space="preserve">Actualment tenim 6 joves contractats per l’Ajuntament vinculats al programa de pràctiques de garantia juvenil. Hem sol·licitat el programa Fem Ocupació per a Joves que es desenvoluparà durant els propers mesos. </t>
  </si>
  <si>
    <t xml:space="preserve">El tècnic incorporat segueix fins novembre de 2018. En espera nova convocatòria d’AODL. Es preveu demanar un AODL. Refent pla de treball en espera convocatòria. </t>
  </si>
  <si>
    <t xml:space="preserve">S’ha realitzat un programa formatiu sobre xarxes socials i TIC adaptats a la tipologia d’empresa de Premià de Mar a desenvolupar l’any 2018. </t>
  </si>
  <si>
    <t>Continua aturat. Oberta convocatòria de subvencions per a millores d’accessibilitat dels comerços del barri de Santa Maria (Cotet) en el marc del Pla de Barris.</t>
  </si>
  <si>
    <t>S’han realitzat el programa de fires per l’any 2018 amb importants novetats com ara la fira del vi el maridatge, fira gastronòmica, ampliació de les fires comercials, fira romana...</t>
  </si>
  <si>
    <t>S’inicia la contractació d’una empresa que ofereixi tant el servei d’assentador com el d’assessorament en matèries de regulació i dinamització del mercadal. S’obren al públic els lavabos del pavelló del Voramar per us de paradistes i clients i es senyalitza amb tòtems l’espai del mercadal.</t>
  </si>
  <si>
    <t xml:space="preserve">Iniciada la redacció del Pla Estratègic de Turisme amb el suport de la consultora PAX (via DIBA). </t>
  </si>
  <si>
    <t xml:space="preserve">Dins d’aquest PAM podem considerar dues vies:
1. La primera via seria la dels projectes comunitaris, que ja podem donar per acabada. Ja que aquests projectes comunitaris ja els comptabilitzem i els continuarem realitzant cada curs escolar. Aquest tipus de projectes es realitzen amb hores programables del professorat.
2. La segona via seria la del projecte ui ui, un alumne un instrument o quatre cordes. Aquest projecte continua en estat avançat. Tenim els instruments de corda que es van adquirir, i el mes de febrer de 2018  hem rebut la formació de 12 hores de durada de pedagogia de l’instrument que vam programar amb la Diputació. Per acabar aquest projecte ens faltarà redactar el projecte, decidir a quina escola (on hi hagi alumnes amb menys recursos econòmics) podríem anar a fer la formació, proposar-ho a la Direcció de l’Escola de Primària, fer calendari i començar amb l’activitat el curs 18/19. Aquest tipus de formació serà amb hores lectives dels professors implicats.
</t>
  </si>
  <si>
    <t>El 2017 Diputació de Barcelona en una acció conjunta amb la Generalitat de Catalunya ha fet una auditoria al Museu de l’Estampació. El mateix any s’ha rebut una subvenció FEDER per completar l’excavació del jaciment i museitzar-lo, tasca que es preveu acabar l’any 2020. També s’ha licitat la reforma del disseny de l’exposició permanent del Museu de l’Estampació, que es durà a terme entre els mesos de maig-setembre/octubre de 2018. Amb tot això, s’ha ajornat la sol·licitud del recurs en espera de tenir la nova exposició del MEP i el nou museu Romà.</t>
  </si>
  <si>
    <t>S’han realitzat dos tallers més de reforç de la memòria dirigits al Consell Sènior, Conex i Casal Benèfic Premianenc, així com altres quatre tallers de risoteràpia als mateixos equipaments.</t>
  </si>
  <si>
    <t>Creació del nou reglament del Consell Escolar Municipal pendent d´aprovació, primer pas per començar a treballar el Camí Escolar amb tota la comunitat educativa a les  trobades dels consells escolars.</t>
  </si>
  <si>
    <t>El Pla Local de Joventut 2018-2021, aprovat pel ple del mes de març, desplega una sèrie d’accions. Entre les de l’àmbit de Participació apareix: Manca d’un equipament jove (Espai Jove). L’actual equipament (Centre Cívic) és compartit amb altres col·lectius i activitats i no s’ha consolidat com a espai de referència per als joves. Per tant, treballem en aquesta línia.</t>
  </si>
  <si>
    <t>Continuïtat tot com fins ara amb les activitats que organitzen el servei d’Esports o les entitats esportives. Com a novetat s’ha editat una agenda anual d’activitats esportives i s’ha distribuït pels edificis públics i entitats.</t>
  </si>
  <si>
    <t>S’està treballant el projecte d’activitats esportives que pretén promoure l’esport en horari extraescolar dels alumnes de 1r a 3r de primària. Les activitats es realitzaran d’octubre de 2018 a juny de 2019 i es distribuiran en tres escoles del Municipi: Montserrat, Sant Cristòfol i La Lió. El projecte serà finançat en la seva totalitat per l’Ajuntament de Premià de Mar exceptuant una quota única de 25€ que hauran d’abonar les famílies en concepte d’inscripció. El projecte serà dut a terme per l’entitat Comissió de l’Esport Escolar.</t>
  </si>
  <si>
    <t>Continuen les activitats dirigides a la gent gran que es fan al pavelló d’esports i s’ha tornat a fer el curs trimestral d’aquagym també per a la gent gran.</t>
  </si>
  <si>
    <t>A finals d’aquest mes de maig s’instal·larà el parc de calistènia al Palmar i també s’ha iniciat la contractació de la pista multiesportiva que anirà al mateix lloc. També s’ha iniciat la contractació d’un altre equip d’entrenament integral del cos que anirà a la zona de Can Fitó, juntament amb una cistella de bàsquet.</t>
  </si>
  <si>
    <t>El Pla Local de Joventut 2018-2021 ha estat aprovat pel ple el mes de març.</t>
  </si>
  <si>
    <t>Totes les cartelleres estan instal·lades i en funcionament. I les cartelleres antigues estan restaurades i pintades.</t>
  </si>
  <si>
    <t xml:space="preserve">Programació gener-desembre  2017 : teatre, professional, òpera, dansa i musicals, cinema, altres activitats 
TOTAL Espectacles: 456
Assistents: 30.324
La davallada dels espectadors el darrer trimestre de l’any és un fet generalitzat dins l’àmbit cultural català que explica la disminució dels indicadors respecte de l’any anterior.
</t>
  </si>
  <si>
    <t xml:space="preserve">És un projecte amb continuïtat en el temps
Biblioteca gener-desembre 2017
Total 118 activitats
1.909 assistents a les activitats
Total usuaris BMR 67.563
Alumnes participants a les visites escolars 772
Total documents préstec 42.950
Ha baixat el nombre de préstecs, seguint la tònica generalitzada de les biblioteques públiques. La resta d’indicadors estan dins de la normalitat.
</t>
  </si>
  <si>
    <t>Aprovat el projecte i adjudicat el contracte per les obres de Can Salamó. El pressupost 2018 incorpora 350.000 € per al projecte executiu de rehabilitació de Can Manent, que s’executarà el 2019.</t>
  </si>
  <si>
    <t xml:space="preserve">Assistents totals a “Anem al teatre”, “Teatre en anglès” i “Música a les escoles”: 4.068
És un projecte que té continuïtat en el temps. L’assistència mitjana de l’any 2016 (natural) a cadascun dels espectacles ha estat de 214,1 persones (4.068 espectadors en 19 espectacles).
</t>
  </si>
  <si>
    <t>Seguim treballant en els mateixos projectes, que tenen molta acceptació entre els creadors locals.</t>
  </si>
  <si>
    <t>Durant l’any 2017 s’ha programat un total de 21 activitats realitzades per les entitats del municipi i sota el paraigües i el suport de l’Ajuntament. Total assistents 2017: 3.268 (mitjana de 155,6).</t>
  </si>
  <si>
    <t>Hem realitzat la programació prevista d’acord amb el mateix pressupost global que l’any passat: 46.000,00 euros</t>
  </si>
  <si>
    <t>El pressupost 2018 ha incorporat 350.000 € per al projecte executiu i l’obra que s’ha de dur a terme. Inici de les obres previst: 2019.</t>
  </si>
  <si>
    <t>El pressupost inicial 2018 de Festes (5002) és de 241.800 €, respecte els 212.000 € del 2017. A més, el mes d’abril es va fer una modificació pressupostària de 20.000 € en positiu per la Festa Major amb l’objectiu d’impulsar-hi un seguit de canvis que han de traduir-se en una festa més democràtica, cívica, pacífica, sociable, cohesionada i sostenible.  Amb aquest objectiu, es fa necessari realitzar alguns canvis i modificacions en els hàbits assimilats al llarg dels anys i en alguns actes amb l’objectiu de canviar o modificar actituds que perjudiquen la festa major i la danyen.</t>
  </si>
  <si>
    <t>Hem treballat 25 temes sobre la història de Premià de Mar i hi han participat 5 escoles amb un total de 24 grups d’Infantil i Primària.</t>
  </si>
  <si>
    <t>S’han celebrat ja cinc diumenges en família, amb força participació.</t>
  </si>
  <si>
    <t xml:space="preserve">El Pla Local de Joventut 2018-2021 aprovat pel ple del mes de març desplega una sèrie d’accions.  Entre les accions de l’àmbit de Participació cal Fomentar espais de debat juvenil (fòrum o consell) per millorar el coneixement i comunicació entre joves i Ajuntament. 
Per tant, cal desplegar aquesta acció dins el marc del PLJ, la qual vindrà en paral·lel a la creació d’un Espai Jove de referència que podria millorar la participació, cohesió, visibilització, relació, coneixement i comunicació entre l’Ajuntament i el col·lectiu jove. Sense aquest Espai on es generi aquesta participació que el propi Pla reforça i remarca, l’espai de debat juvenil queda difuminat per la falta d’espai de referència. Per tant, està previst tenir-lo en paral·lel a disposar de l’Espai Jove.
Durant el mes de maig hem contactat amb la Generalitat (Consell Nacional de Joves) per concertar una trobada i tractar sobre l’òrgan de participació.
</t>
  </si>
  <si>
    <t>Tema reconduït cap a la creació d’uin Banc del Temps. Hem parlat amb la persona responable del Banc del Temps de Barcelona i el 9 d’abril s’ha presentat a les associacions de veïns.</t>
  </si>
  <si>
    <t>Obres acabades, pendent de posada en marxa per Indústria.</t>
  </si>
  <si>
    <t>Plaça acabada i inaugurada.</t>
  </si>
  <si>
    <t>Disposem del certificat que tota l’energia elèctrica consumida és renovable.</t>
  </si>
  <si>
    <t>Marquesina instal·lada a l’estació RENFE.</t>
  </si>
  <si>
    <t>Actuació finalitzada</t>
  </si>
  <si>
    <t>S’estan executant tots.</t>
  </si>
  <si>
    <t>Dissenyat el canvi de circulació de Santiago Rusiñol en benefici de la bicicleta. La nova Ronda de Premià es podrà fer a peu i en bicicleta.</t>
  </si>
  <si>
    <t>S’han adquirit tres desfibril·ladors més que es destinaran a edificis municipals. Inicialment s’han pensat ubicar a l’edifici de l’Ajuntament, Centre Cívic i Biblioteca Martí Rosselló. Tal i com es fa cada any, es realitzarà formació al personal que treballa en aquests centres i en la resta d’instal·lacions on es troben  instal·lats, per si calgués renovar la formació realitzada.</t>
  </si>
  <si>
    <t>Contracte adjudicat, en fase de construcció de les lluminàries. Previsió d’instal·lació properes setmanes.</t>
  </si>
  <si>
    <t xml:space="preserve">Continuem com fins ara. </t>
  </si>
  <si>
    <t>Disposem d’un informe extern amb totes les accions de manteniment que cal dur a terme i estem planificant les actuacions concretes.</t>
  </si>
  <si>
    <t>Disposem de titularitat de les plantes superiors (1, 2, 3). Una part de la planta baixa i la planta -1 estan pendents de signar el lloguer amb opció a compra. Projectes executius en fase de redacció.</t>
  </si>
  <si>
    <t xml:space="preserve">S'inicien les obres de forma imminent </t>
  </si>
  <si>
    <t>A través d’agents cívics es continuen realitzant campanyes informatives en relació a les obligacions dels propietaris de gossos i respecte a l’entorn. S’ha reforçat la tasca informativa dels agents cívics, instal·lant senyalització vertical a la plaça Oriol Martorell informant de la normativa vigent i les sancions en cas d’infracció. A través dels diferents dispensadors de bosses ubicats en parcs i zones d’esbarjo per gossos, es continuen facilitant als propietaris bosses reciclades per la recollida d’excrements.</t>
  </si>
  <si>
    <t>Les obres ja estan en marxa des del febrer i la previsió és que s’acabin abans de la Festa Major.</t>
  </si>
  <si>
    <t>Treball en procés.</t>
  </si>
  <si>
    <t>En procés una vintena de modificacions pendents d’aprovació definitiva.</t>
  </si>
  <si>
    <t>Encarregat el disseny d’una fase de La Salle Sud</t>
  </si>
  <si>
    <t>Previsió d’obertura per al juny de 2018</t>
  </si>
  <si>
    <t>Feta obertura de pliques, pendent d’adjudicació.</t>
  </si>
  <si>
    <t>S’està redactant el projecte executiu d’acord amb les consignes rebudes de Costes. Caldrà sotmetre altre cop el projecte a aprovació de Costes.</t>
  </si>
  <si>
    <t>Pendent d’aprovació del text refós per part del Ple Municipal</t>
  </si>
  <si>
    <t>En execució: alguns passos subterranis ja estan decorats amb graffitis professionals</t>
  </si>
  <si>
    <t>En procés.</t>
  </si>
  <si>
    <t>Previsió d’acabament de les obres en les properes setmanes.</t>
  </si>
  <si>
    <t>El parc Can Fitó s’ha vist modificat per les obres del port, i entre els diferents equipaments que s’ha previst instal·lar, s’utilitzarà part de la seva superfície per ubicar una nova zona d’esbarjo per a gossos.</t>
  </si>
  <si>
    <t>La gestió dels aspectes vinculats a la deixalleria  mòbil continua en procés.</t>
  </si>
  <si>
    <t xml:space="preserve">Inici de la reorganització del servei, d’acord als resultats i valoracions obtingudes. Primeres variants:
-Incidir sobre el servei d’escombrat manual: amb dotació de vehicles elèctrics i dinamització de tasques.
-Retirada dels contenidors soterrats i càrregues posteriors, potenciant les àrees de contenidors de càrrega laterals que permetran millorar l’eficiència del servei i augmentar la recollida selectiva. Ha disminuït el nombre d’impropis per fracció.
-Variar el destí final de gestió de residus de planta a transferència per eficàcia del servei.
-Instaurar un tercer dia de recollida de mobles concertada.
</t>
  </si>
  <si>
    <t xml:space="preserve">Estudi sobre el Torrent Amell, en aprovació. Efectuat requeriment al concessionari del port, per execució del transvasament de sorres de les platges de llevant a ponent del municipi d’acord al conveni signat amb la Generalitat. </t>
  </si>
  <si>
    <t>Estudi eix Nord-Sud finalitzat i lliurat. En procés de contractació enjardina-ment  N-II (eix verd E-W). Inici contractació del solar brachychitons (eix Nord-Sud)</t>
  </si>
  <si>
    <t>Instaurat reg per telegestió a la plaça Salvador Moragas. Instauració del sistema de reg per telegestió en curs per la resta de places i parcs amb reg actual.</t>
  </si>
  <si>
    <t>Aprovació inicial feta, projecte en fase d’exposició pública.</t>
  </si>
  <si>
    <t>En procés. Conveni signat. Licitació per part de la DIBA, pendent.</t>
  </si>
  <si>
    <t>Tenim el recorregut identificat en el mapa i s’està tramitant la contractació per a la instal·lació dels elements de senyalització, tant els indicadors de direcció com els patrimonials.</t>
  </si>
  <si>
    <t>En fase executiva. Acabarà durant el mes de juliol.</t>
  </si>
  <si>
    <t>Hem planificat una actuació d'asfaltat de carrers a executar durant les vacances d'estiu</t>
  </si>
  <si>
    <t>En tràmit la contractació del servei que Es preveu que estigui en marxa a partir del mes de setembre</t>
  </si>
  <si>
    <t xml:space="preserve">Xarxa Resilient de Premià de Mar ***NOU***
</t>
  </si>
  <si>
    <t>Maig 2018</t>
  </si>
  <si>
    <t>Sotmetrem a aprovació del Ple de juliol 18.07 un pla d’emergències revisat i ampliat d’acord amb el decret 155/2014 de revisió de plans Protecció Civil.</t>
  </si>
  <si>
    <t>S’ha actualitzat procediment ARCO segons el nou reglament europeu i s’han definit els tràmits al web juntament amb uns tràmits nous.</t>
  </si>
  <si>
    <r>
      <t xml:space="preserve">Xarxa wifi als espais públics
</t>
    </r>
    <r>
      <rPr>
        <b/>
        <sz val="10"/>
        <rFont val="Calibri"/>
        <family val="2"/>
        <scheme val="minor"/>
      </rPr>
      <t xml:space="preserve">***NOU*** </t>
    </r>
  </si>
  <si>
    <r>
      <t xml:space="preserve">Calendari anual d’activitats
</t>
    </r>
    <r>
      <rPr>
        <b/>
        <sz val="10"/>
        <rFont val="Calibri"/>
        <family val="2"/>
        <scheme val="minor"/>
      </rPr>
      <t xml:space="preserve">***NOU*** </t>
    </r>
  </si>
  <si>
    <t>S’ha contractat wifi per a la plaça dels Països Catalans i també s’ha demanat la subvenció al projecte WIFI4EU a la Unió Europea.</t>
  </si>
  <si>
    <t xml:space="preserve">Elaborada la Memòria relativa a la determinació dels costos de serveis municipals, en la fase prèvia a la publicació. </t>
  </si>
  <si>
    <t>Hi ha definits 96 tràmits fent darrerament Escola de Música i Drets sobre Protecció de dades Personals.</t>
  </si>
  <si>
    <t>Hi ha un nou web municipal en funcionament i estan en fase de valoració les notificacions per un altre sistema. També ha entrat en funcionament el web del Patrimoni Cultural.</t>
  </si>
  <si>
    <t>La proposta d’aprovació d’un Codi ètic i de Bon Govern de l’Ajuntament de Premià de Mar va ser dictaminada favorablement per la Comissió Informativa, va ser inclosa en l’ordre del dia del Ple municipal ordinari a celebrar el dia 21.11.2018,  però va ser retirada de l’ordre del dia per a obtenir major consens en el seu contingut.</t>
  </si>
  <si>
    <t>S’ha retirat la pantalla del mercat per mal funcionament i s’està a l’espera de la substitució donat que està en garantia. La pantalla dels Països Catalans continua sense funcionar correctament i ara està aturada.</t>
  </si>
  <si>
    <t xml:space="preserve">Pendent de redefinir el servei. </t>
  </si>
  <si>
    <t>Sense novetat. Es preveu començar al primer trimestre del 2019</t>
  </si>
  <si>
    <t xml:space="preserve">Les ordenances es troben aprovades provisionalment i s’està executant el pressupost de 2018 i l’aplicació del Pla econòmic financer. </t>
  </si>
  <si>
    <t>Aprovades inicialment les Ordenances Fiscals i Preus Públics per al 2019. Nomes s’incrementa l’IBI al mateix nivell que l’IPC previst .</t>
  </si>
  <si>
    <t>La rotonda d'accés al port ja està finalitzada. Però, tot i que ralenteix considerablement el trànsit, no es pot considerar que amb aquesta actuació s'hagi assolit la Rambla del Maresme.</t>
  </si>
  <si>
    <t>Elaborat per l’Ajuntament i aprovat per la Generalitat el DUPROCIM, i està aplicat.</t>
  </si>
  <si>
    <r>
      <t xml:space="preserve">Disseny i realització de la Ronda de Premià de Mar
</t>
    </r>
    <r>
      <rPr>
        <b/>
        <sz val="10"/>
        <rFont val="Calibri"/>
        <family val="2"/>
        <scheme val="minor"/>
      </rPr>
      <t>***NOU***</t>
    </r>
  </si>
  <si>
    <r>
      <t xml:space="preserve">Urbanització de la vorera del torrent Castells
</t>
    </r>
    <r>
      <rPr>
        <b/>
        <sz val="10"/>
        <rFont val="Calibri"/>
        <family val="2"/>
        <scheme val="minor"/>
      </rPr>
      <t>***NOU***</t>
    </r>
  </si>
  <si>
    <r>
      <t xml:space="preserve">Plans d'emergències
</t>
    </r>
    <r>
      <rPr>
        <b/>
        <sz val="10"/>
        <rFont val="Calibri"/>
        <family val="2"/>
        <scheme val="minor"/>
      </rPr>
      <t>***NOU***</t>
    </r>
  </si>
  <si>
    <r>
      <t xml:space="preserve">Realitzar el manteniment de l’asfaltat dels carrers
</t>
    </r>
    <r>
      <rPr>
        <b/>
        <sz val="10"/>
        <rFont val="Calibri"/>
        <family val="2"/>
        <scheme val="minor"/>
      </rPr>
      <t>***NOU***</t>
    </r>
  </si>
  <si>
    <r>
      <t xml:space="preserve">Posada en marxa del bus urbà
</t>
    </r>
    <r>
      <rPr>
        <b/>
        <sz val="10"/>
        <rFont val="Calibri"/>
        <family val="2"/>
        <scheme val="minor"/>
      </rPr>
      <t>***NOU***</t>
    </r>
  </si>
  <si>
    <t>En procés les obres d’ampliació del Museu Romà, la remodelació de la plaça de la República, les subvencions per a la rehabilitació d’habitatges i diverses inciatives de dinamització sociocultural del barri. Igualment, hem sol·licitat en termini una pròrroga de dos anys per al projecte, de la qual encara no en tenim la resolució de l’Oficina de Barris de la Generalitat.</t>
  </si>
  <si>
    <r>
      <t xml:space="preserve">Aprovar un reglament de Participació Ciutadana
</t>
    </r>
    <r>
      <rPr>
        <b/>
        <sz val="10"/>
        <rFont val="Calibri"/>
        <family val="2"/>
        <scheme val="minor"/>
      </rPr>
      <t>***NOU***</t>
    </r>
  </si>
  <si>
    <r>
      <t xml:space="preserve">Plataforma única a la Gran Via amb prioritat per als vianants </t>
    </r>
    <r>
      <rPr>
        <b/>
        <sz val="9"/>
        <rFont val="Calibri"/>
        <family val="2"/>
        <scheme val="minor"/>
      </rPr>
      <t>***NOU***</t>
    </r>
  </si>
  <si>
    <t xml:space="preserve">Hem estrenat un nou web muncipal, més intuitiu i amb una imatge més moderna. Hem estrenat un nou canal de Telegram. </t>
  </si>
  <si>
    <t>ROM aprovat al Ple del mes de juny i entrada en vigor el 24 de setembre.</t>
  </si>
  <si>
    <t xml:space="preserve">La revalidació del 2018 es farà a principis de 2019. Hi estem treballant. </t>
  </si>
  <si>
    <t>Al 2018 hem fet 2 àgores populars (trobades entre la ciutadania i l’equip de govern): al març i a l’octubre.   D’altra banda, hem iniciat el procés de pressupostos participatius 2019-2020. Durant el mes d’octubre la ciutadania va fer les propostes, actualment s’estan validant tècnicament i al febrer de 2019 es farà el període de votacions.</t>
  </si>
  <si>
    <t>Continuem amb la protecció diària a l’escola Montserrat i l’hem ampliat a la resta de centres escolars de forma no fixa.</t>
  </si>
  <si>
    <t>L’ordenança ja està aprovada i és vigent.</t>
  </si>
  <si>
    <t>Treball en progrés</t>
  </si>
  <si>
    <t>El contracte de lloguer ja s'ha signat i les obres del nou equipament també es troben iniciades. Es preveu un termini de cinc mesos per a la seva execució.</t>
  </si>
  <si>
    <t xml:space="preserve">La permuta i el contracte de lloguer ja estan signats. Les obres ja s’han iniciat i es preveu que en quatre mesos estarem en condicions de fer el trasllat al nou edifici. </t>
  </si>
  <si>
    <t>Tenim la nova agenda del web que permet conèixer la planificació de l’activitat del municipi.</t>
  </si>
  <si>
    <t>Iniciades les obres de la fase 1 amb l’empresa Rècop, adjudicatària del projecte. Contractada l’empresa Guitart Associats per a la direcció de les obres de la fase 1 i la redacció del projecte executiu i la direcció de les obres de la fase 2. La previsió és que le projecte complet s’acabi a finals de 2020.</t>
  </si>
  <si>
    <r>
      <t xml:space="preserve">Ampliació del Museu Romà amb subvenció FEDER
</t>
    </r>
    <r>
      <rPr>
        <b/>
        <sz val="10"/>
        <rFont val="Calibri"/>
        <family val="2"/>
        <scheme val="minor"/>
      </rPr>
      <t>NOU OBJECTIU!</t>
    </r>
  </si>
  <si>
    <r>
      <t xml:space="preserve">Realitzar el programa “Diumenges en família”
</t>
    </r>
    <r>
      <rPr>
        <b/>
        <sz val="10"/>
        <rFont val="Calibri"/>
        <family val="2"/>
        <scheme val="minor"/>
      </rPr>
      <t>***NOU***</t>
    </r>
  </si>
  <si>
    <r>
      <t xml:space="preserve">Rehabilitació de la masia de Can Salamó
</t>
    </r>
    <r>
      <rPr>
        <b/>
        <sz val="10"/>
        <rFont val="Calibri"/>
        <family val="2"/>
        <scheme val="minor"/>
      </rPr>
      <t>***NOU***</t>
    </r>
  </si>
  <si>
    <t>La xarxa resilient a Premià de Mar s'està portant a terme a partir de dos projectes que estan en marxa: Projecte Radars i Banc del Temps. Tots dos projectes es troben en fase inicial, per la qual cosa caldrà esperar un mínim de sis mesos per poder emetre’n un balanç.</t>
  </si>
  <si>
    <t>Actualitzarem les dades anualment, un cop tancat l’exercici (març 19).</t>
  </si>
  <si>
    <t>A Can Salamó s’acaben les obres a final d’any. Can Manent segueix el calendari previst, actualment s’està redactant el projecte executiu.</t>
  </si>
  <si>
    <t>Actualitzarem les dades anualment, un cop tancat l’exercici (març 19). Tanmateix, aquest curs 2018/2019 hem ampliat el teatre en anglès destinat a Primària.</t>
  </si>
  <si>
    <t>La convocatòria d’aquests concursos artístics s’ha traduït en l’ArtTardor, que s’ha celebrat enguany per segon cop i, malgrat la meteorologia, ha tingut molta acceptació i participació dels creadors locals, els quals han pogut projectar la seva obra artística.</t>
  </si>
  <si>
    <t>Tots els projectes estan en procés de realització i un cop tancat l’exercici al març de l’any vinent podrem actualitzar-ne les dades (març 19).</t>
  </si>
  <si>
    <t>El projecte executiu de reforma de Can Manent ha de ser lliurat a l’Ajuntament abans del 15 de desembre.</t>
  </si>
  <si>
    <t>Activitat consolidada com a producte cultural per a les escoles.</t>
  </si>
  <si>
    <t>Valoració satisfactòria d’una experiència nova realitzada durant tot l’any.</t>
  </si>
  <si>
    <t xml:space="preserve">El Consell d’Infants continua la seva singladura amb una dinàmica mensual al llarg de tot el curs. El curs passat va treballar el Civisme amb una sèrie de treballs recollits en un opuscle editat per l’Ajuntament i distribuït a totes les llars premianenques. L’1 de desembre s’ha constituït el nou Consell Escolar per a aquest curs.
Pel que fa a l’Ajuntament Jove, s’ha anat redefinint i aquest curs també treballem amb els alumnes de 4t. Hem ampliat el projecte amb l’Amplificador Jove, on es treballen problemes del grup-classe fent èmfasi amb el professorat. En conseqüència, treballem temes de grup classes i del municipi des del vessant dels joves.
</t>
  </si>
  <si>
    <t>El 17 de setembre vam tenir una trobada amb l’Oficina Jove de la Generalitat per impulsar aquest punt, sempre supeditat a la creació d’un Espai Jove.</t>
  </si>
  <si>
    <t>El Banc del Temps ja està creat i a punt de posar-se en funcionament.</t>
  </si>
  <si>
    <t>Programa de promoció del voluntariat (Banc del Temps)</t>
  </si>
  <si>
    <t>DIBA ens ha donat un recurs per fer un procés participatiu amb joves sobre les necessitats d’un equipament juvenil. Aquest procés es farà el primer trimestre de 2019.</t>
  </si>
  <si>
    <t>Els tres accessos del camp de futbol ja són adaptats gràcies a les obres de reurbanització de la plaça Maresme.</t>
  </si>
  <si>
    <t>El projecte s’ha reorientat i des de l’octubre passat es fa els dissabtes al matí al pavelló d’esports. Està adreçat a infants premianencs de 6 a 8 anys.</t>
  </si>
  <si>
    <t>Continuïtat en el programa: aquagym i caminada gent gran.</t>
  </si>
  <si>
    <t>Totes les previsions del maig ja s’han complert i estan en ple funcionament.</t>
  </si>
  <si>
    <t>En funcionament</t>
  </si>
  <si>
    <t>Fet</t>
  </si>
  <si>
    <t>Aprovat i acabat</t>
  </si>
  <si>
    <t>Nou port esportiu i comercial inaugurat el juliol de 2018</t>
  </si>
  <si>
    <t>Campanya feta</t>
  </si>
  <si>
    <t>Acabat, sense modificació del c/Santiago Rusiñol</t>
  </si>
  <si>
    <t>Acabats</t>
  </si>
  <si>
    <t>Aquest novembre s’inicien les obres</t>
  </si>
  <si>
    <t>En execució</t>
  </si>
  <si>
    <t>Projecte aprovat per l’Ajuntament i permisos sol·licitats a Costes</t>
  </si>
  <si>
    <t>Inici d’obres</t>
  </si>
  <si>
    <t>Executat el talús de La Salle Sud</t>
  </si>
  <si>
    <t>Acabades les obres de la Gran Via</t>
  </si>
  <si>
    <t>Nova zona de gossos a plaça Santa Maria (quarta) i permís sol·licitat a Carreteres per a la cinquena zona al costat de Can Fitó (N-II)</t>
  </si>
  <si>
    <t>En exposició pública el projecte executiu per a unua solució de la situació a llarg termini.</t>
  </si>
  <si>
    <t>Desenvolupament segons les previsions</t>
  </si>
  <si>
    <t>Reorientació del pla deguda a les incidències amb l’arbrat</t>
  </si>
  <si>
    <t>Instal·lació a la plaça Ernest Lluch i prevista a plaça de la República i parc Francesc Macià (Can Fitó)</t>
  </si>
  <si>
    <t>En tràmit d’aprovació definitiva</t>
  </si>
  <si>
    <t>Executada la senyalització operativa. A punt de completar la senyalització patrimonial.</t>
  </si>
  <si>
    <t>Continuïtat en base als acords previstos a la taula d’inclusió</t>
  </si>
  <si>
    <t>Dia 24 primera trobada del curs on iniciem de nou les sessions decidint que serà el tema de l´autonomia el que treballarem amb totes les etapes i comunitat educativa. Seguim amb el suport i la dinamització de dues assessores de la DIBA</t>
  </si>
  <si>
    <t>Projecte començat al mes de març amb 8 mesos de servei i una molt bona valoració per part de les escoles, institut, serveis socials i el departament d´ensenyament. Supervisions setmanals i coordinacions mensuals per avaluar el servei amb seguiment dels educadors, coordinadora i tots els agents implicats de la comunitat educativa i serveis socials.</t>
  </si>
  <si>
    <t>Durant el període d’estiu s’ha garantit un àpat al dia a 102 nens (59 famílies) que han estat participant al casal de infants.</t>
  </si>
  <si>
    <t>El projecte segueix avançant tal i com estava previst. Les parts es comprometen a donar continuïtat al projecte de cara a l’any vinent. Es manté l’aplicació pressupostària.</t>
  </si>
  <si>
    <t xml:space="preserve">El 21 de novembre el Ple Municipal aprova la creació del menjador social, el projecte i el reglament. Actualment, s’està treballant en la licitació de la gestió del servei. </t>
  </si>
  <si>
    <t>Dos educadors de carrer fan detecció a places del municipi i al voltant de l´institut dos dies al matí i tres dies a la tarda. Es realitzen reunions mensuals de seguiment i supervisió amb una molt bona valoració del servei.</t>
  </si>
  <si>
    <t>Continuïtat en les inversions de millora a l’equipament que es destinarà a menjador social. S’han iniciat inversions en les antigues dependències de Serveis Socials (local c/Unió) per donar resposta a dos projectes d’interès social: Aula Respir i Rober.</t>
  </si>
  <si>
    <t>Continuem treballant per la implementació del Protocol d’actuació davant les violències sexuals d’espais públics d’oci a Premià de Mar que es va aprovar el passat 4 d’abril mitjançant decret d’Alcaldia 2018/515. A la festa major 2018 es van habilitar Punts Lila a diferents actes de la festa major. Ja s’ha inclòs a l’ordenança municipal de convivència ciutadana la proposta en relació al rebuig de la violència masclista. Continuarem treballant propostes formatives per als membres de la Taula de treball de gènere, apostant per la transversalitat de gènere.</t>
  </si>
  <si>
    <t>El juny de 2018 es va iniciar la taula de treball d’habitatge i el novembre de 2018 s’ha començat a treballar en el Pla Local d’Habitatge de Premià de Mar amb el suport i acompanyament de la Diputació de Barcelona.</t>
  </si>
  <si>
    <t>S’ha previst consignació al pressupost 2019 per donar curs a l’acord de col·laboració amb Creu Roja.</t>
  </si>
  <si>
    <t>S’ha incidit més en la difusió i s’han rebut 55 sol·licituds en la convocatòria 2018. Aquesta xifra suposa un salt quantitatiu important i es vol continuar avançant en la millora de la convocatòria per afavorir una incidència major en la població.</t>
  </si>
  <si>
    <t>En aquest moments no es disposa d’aquest reforç administratiu. Continua existint la necessitat de suport administratiu per les tasques que es desenvolupen a L’EBAS (Equip Bàsic Atenció Social)</t>
  </si>
  <si>
    <t>S’ha realitzat una segona edició de l’acció formativa d’alfabetització digital  anomenada “No et quedis penjat” del 23 al 26 d’octubre. També s’ha efectuat una formació per empresaris/es i emprenedors/es centrada en el  coneixement de l’entorn digital</t>
  </si>
  <si>
    <t>Finalment hem donat curs als tallers “Estimar no fa mal” adreçat a alumnes de 4t d’ESO que s’estan impartint a l’IES de Premià de Mar i a l’escola El Pilar.</t>
  </si>
  <si>
    <t xml:space="preserve">Es fan jornades educatives conjuntament AFAs-Ajuntament (exposició Educant en Valors a la biblioteca el dia 11 de maig, Jornada Superherois, 10 de novembre i Premià de Matemàtiques el dia 11 de novembre). </t>
  </si>
  <si>
    <t xml:space="preserve">Estudi de la planificació educativa del municipi fet per Diputació Barcelona i presentat a tots els representants del consell escolar municipal el 21 de novembre. Reunions amb direccions i AFAS el 29 de novembre i posada en comú prevista per mitjans de desembre. </t>
  </si>
  <si>
    <t xml:space="preserve">Aquest nou curs 18-19 s´ha començat ja el programa Som-hi a l’Institut (Som-hi Addiccions a 2n ESO) i a l’Escola El Pilar (Som-hi Convivència a 1r ESO). </t>
  </si>
  <si>
    <t>Continuïtat segons previsions. la campanya del curs 2017/2018 per sensibilitzar en relació al consum responsable sota el lema “L’autentica felicitat no costa diners” va tancar amb l’acte de sensibilització a les escoles. Per al curs 2018/2019 s’està treballant des de el Consell de Cooperació la Campanya de sensibilització sobre  “La fam i la pobresa”. El 26 d’octubre es va realitzar la jornada de cooperació amb la presentació de la campanya Fam i Pobresa “Uneix-te a la seva lluita”, la presentació dels projectes que han fet les entitats i una xerrada.</t>
  </si>
  <si>
    <t>Continuem mantenint contacte amb l’associació Premià Acull i donant suport a les persones refugiades que tenen acollides</t>
  </si>
  <si>
    <t>El projecte Radars s’està desenvolupant seguint el calendari establert. A finals d’octubre s’han desenvolupat les accions informatives amb les persones voluntàries que s’han interessat pel projecte . A les reunions de la Taula Radars s’està treballant en noves accions per donar a conèixer el projecte   i s’ha iniciat la fase del porta a porta comercial.</t>
  </si>
  <si>
    <r>
      <t xml:space="preserve">Impuls al projecte RADARS
</t>
    </r>
    <r>
      <rPr>
        <b/>
        <sz val="10"/>
        <rFont val="Calibri"/>
        <family val="2"/>
        <scheme val="minor"/>
      </rPr>
      <t>***NOU***</t>
    </r>
  </si>
  <si>
    <r>
      <t xml:space="preserve">Estudi per a l’obertura d’un nou casal d’avis a Can Pou
</t>
    </r>
    <r>
      <rPr>
        <b/>
        <sz val="10"/>
        <rFont val="Calibri"/>
        <family val="2"/>
        <scheme val="minor"/>
      </rPr>
      <t>***NOU***</t>
    </r>
  </si>
  <si>
    <t xml:space="preserve">S’estan realitzant els següents tallers-cursos:
 curs d’aquagym al CEM tots els dimarts de 10 a 11.00h, amb 25 participants
 taller de memoria, 20 sessions al centre cívic, uns 20 participants
 taller de risoteràpia, d’1,5 hores de durada, en total tres tallers distribuits en diversos centres
 taller de cuina, rebosteria, per a un grup de 15 persones, a l’Espai Versàtil, cada divendres de 10 a 13 hores
</t>
  </si>
  <si>
    <r>
      <t xml:space="preserve">Estudi per a l’obertura d’una segona escola bressol municipal
</t>
    </r>
    <r>
      <rPr>
        <b/>
        <sz val="10"/>
        <rFont val="Calibri"/>
        <family val="2"/>
        <scheme val="minor"/>
      </rPr>
      <t>***NOU***</t>
    </r>
  </si>
  <si>
    <r>
      <t xml:space="preserve">Redisseny del Pacte Local per l’Educació
</t>
    </r>
    <r>
      <rPr>
        <b/>
        <sz val="10"/>
        <rFont val="Calibri"/>
        <family val="2"/>
        <scheme val="minor"/>
      </rPr>
      <t>***NOU***</t>
    </r>
  </si>
  <si>
    <r>
      <t xml:space="preserve">Desenvolupar una oferta formativa per a la gent gran
</t>
    </r>
    <r>
      <rPr>
        <b/>
        <sz val="10"/>
        <rFont val="Calibri"/>
        <family val="2"/>
        <scheme val="minor"/>
      </rPr>
      <t>***NOU***</t>
    </r>
  </si>
  <si>
    <r>
      <t xml:space="preserve">Ampliació del programa de Patis Oberts
</t>
    </r>
    <r>
      <rPr>
        <b/>
        <sz val="10"/>
        <rFont val="Calibri"/>
        <family val="2"/>
        <scheme val="minor"/>
      </rPr>
      <t>***NOU***</t>
    </r>
  </si>
  <si>
    <t>Al setembre han començat els patis oberts amb la novetat d´un nou espai, l´escola Montserrat. El dia 11 d´octubre tres nous treballadors dels plans d´ocupació s’ocupen de la vigilància de cadascun dels patis amb una molt àmplia formació prèvia en manteniment, primers auxilis, atenció al client i dinamització. Després d´un mes i mig hi ha una molt bona valoració per part d´escoles, ciutadans i Ajuntament.</t>
  </si>
  <si>
    <t>El 18 d´octubre va tenir lloc el primer Consell Escolar Municipal amb el nou reglament actualitzat i amb l´augment de membres que el componen com a canvi més important. Aquest mateix mes comencen les reunions de la comissió del mapa escolar, primer amb directors i AFAS i la seva posada en comú i després amb regidors i polítics per arribar a acords al Consell Escolar Municipal del mes de gener.</t>
  </si>
  <si>
    <t>El dia 14 de novembre té lloc la primera trobada amb tres tècnics de la Diputació per sol·licitar l´estudi de la planificació per crear una segona escola bressol municipal.</t>
  </si>
  <si>
    <t>El nou curs 18/19 engega amb un nou projecte amb l´escola Montserrat, l´activitat Mar de Cordes. Aquest projecte que tindrà lloc durant el primer i segon trimestre de curs planteja la visita setmanal de dos professors de música a l´escola Montserrat i treballar amb els alumnes de tercer els instruments de corda. Continuem amb els projectes ui ui, i els tallers i les visites de l´escola bressol municipal.</t>
  </si>
  <si>
    <t xml:space="preserve">A l’agost han començat el trasllats dels serveis (llum, gas, telèfon...) a Can Ferrerons per tal de poder realitzar les intervencions arqueològiques que permetin finalitzar les excavacions en extensió iniciades l’abril de 2001. Està previst finalitzar aquests treballs el gener de 2019.
S’han finalitzat les obres de reforma de disseny de l’exposició permanent del Museu de l’Estampació.
Hem llançat un nou web del Patrimoni Cultural de Premià de Mar que pretén recollir totes les referències d’aquest àmbit relacionades amb la nostra població. És un web inacabat que busca la participació de la ciutadania amb aportacions d’interès general.
</t>
  </si>
  <si>
    <t xml:space="preserve">El passat 10 d’octubre es va organitzar una sortida cultural a Barcelona, per visitar la Pedrera, amb dos autocars, 100 persones i amb visita guiada.
El passat 31 d’octubre es va organitzar una altra sortida cultural, en aquest cas a Camprodon amb quatre autocars, 198 persones. A la sortida hi va entrar esmorzar, dinar amb ball i visita a la població de Camprodon. Amb guies turístiques.
El passat 4 de novembre va tenir lloc la tradicional Festa de la Gent Gran, amb 450 persones. Va consistir en un berenar amenitzat amb orquestra i ball per a tothom. Es va fer un reconeixement a les persones que aquest 2018 han celebrat les seves noces d’or.
</t>
  </si>
  <si>
    <t>El 15 de novembre els Mossos d´Esquadra van ser presents en una reunió d´escoles i AFAs per recordar a totes les direccions i AFAs de les escoles que sempre que ho necessitin tenen a l´abast un suport per continuar treballant en aquesta línia, cosa que venim fent des de fa dos anys.</t>
  </si>
  <si>
    <t>Un cop feta la informació general a totes les escoles i AFAS en una reunió aquestes xerrades en breu seran organitzades per les Mosses d´Esquadra.</t>
  </si>
  <si>
    <t>A l´octubre es va constituir el nou Consell Escolar Municipal amb el nou reglament i a partir del treball avançat a les comissions del mapa escolar es començarà a abordar el tema del Camí Escolar.</t>
  </si>
  <si>
    <t xml:space="preserve">Es realitza més difusió de la convocatòria tant per la web municipal com a les xarxes socials. El termini de presentació de sol·licituds finalitza el dia 31.10.18. En data 15.11.18 es preveu realitzar  la reunió de la Comissió Tècnica de Valoració de la convocatòria de subvencions. S’han presentat 10 sol·licituds de subvenció per part de 8 empreses: 
EMPRESA
RESTAURANT L'ONA
ALL4 NAUTIC SPAIN, S.L
GESTIÓ DE CONEIXEMENT SOCIAL, S.L
LLAR D'INFANTS LA CUCAFERA, S.L
ASSI 
LE PAIN TRANQUILLE 
POC A FOC
MARIA TERESA VERNET LOPEZ DE SABANDO
</t>
  </si>
  <si>
    <t>Al setembre de 2018 ens coordinem amb el SOC per a la realització del procés de selecció dels joves del programa de pràctiques de joves en Garantia Juvenil. I sobre les convocatòries que estan previstes que es resolguin a finals del mes de novembre.</t>
  </si>
  <si>
    <t>Fem una valoració positiva del trasllat del Club de la Feina a l’aula MEP del Museu, ja que permet poder donar una millor atenció als usuaris. D’altra banda, dins de les sessions del Club de la Feina, s’han programat unes càpsules formatives grupals adreçades a la recerca de feina.</t>
  </si>
  <si>
    <t xml:space="preserve">En data 31.10.18 s’ha iniciat el programa de pràctiques de joves en Garantia Juvenil i estem pendents de les resolucions del SOC dels programes que es van sol·licitar al mes de setembre:
-Programa Treball i Formació 2018
-Programa Treball als Barris 2018
- Programa d'agents d'ocupació i desenvolupament local 2018 (AODL)
</t>
  </si>
  <si>
    <t>S’ha portat a terme el programa formatiu de tal manera que serveixi tant per a empresaris com a emprenedors. En tema de les TIC s’ha creat un itinerari formatiu en forma de càpsules formatives que ha tingut un èxit considerable fins al punt que s’han realitzat dues edicions per satisfer la demanda.</t>
  </si>
  <si>
    <t>En la convocatòria de subvencions per a establiments del barri de Santa Maria (Cotet) no s’hi ha presentat cap comerç.</t>
  </si>
  <si>
    <t>Ja s’han realitzat dues edicions de la fira del vi i està previst fer una nova fira de l’estampació, pel dia 20 de novembre, i la fira gastronòmica amb food trucks els dies 30 de novembre i 1 i 2 de desembre.</t>
  </si>
  <si>
    <t xml:space="preserve">Finalitzada la redacció del Pla Estratègic. Comencem a treballar en el concepte de marca turística. </t>
  </si>
  <si>
    <r>
      <t>Redacció d’un Pla Estratègic de Turisme de Premià de Mar
***</t>
    </r>
    <r>
      <rPr>
        <b/>
        <sz val="10"/>
        <rFont val="Calibri"/>
        <family val="2"/>
        <scheme val="minor"/>
      </rPr>
      <t xml:space="preserve">NOU*** </t>
    </r>
    <r>
      <rPr>
        <sz val="10"/>
        <rFont val="Calibri"/>
        <family val="2"/>
        <scheme val="minor"/>
      </rPr>
      <t xml:space="preserve"> fusió dels objectius 341, 342 i 343</t>
    </r>
  </si>
  <si>
    <t>Obra executada</t>
  </si>
  <si>
    <t>El Pla de Barris s'acabarà realment a finals de 2020, però els projectes finals ja estan en marxa.</t>
  </si>
  <si>
    <t>Ronda inaugurada a finals de 2018</t>
  </si>
  <si>
    <t>Banc del Temps en marxa</t>
  </si>
  <si>
    <t>Ens hem presentat a totes les convocatòries de la Generalitat i de la Diputació</t>
  </si>
  <si>
    <t>Reforma del MEP, obres al MRPM, web patrimoni cultural, Història al Carrer...</t>
  </si>
  <si>
    <t>Assolit</t>
  </si>
  <si>
    <t>El Consell d'Infants i l'Ajuntament Jove s'han consolidat</t>
  </si>
  <si>
    <t>Programació cultural consolidada</t>
  </si>
  <si>
    <t>Publicacions i promoció de la lectura consolidada en l'activitat de la BMR</t>
  </si>
  <si>
    <t>Anem al teatre i altres propostes consolidades des de fa anys</t>
  </si>
  <si>
    <t>Mostra de grafitti, Història al Carrer, passos subterranis...</t>
  </si>
  <si>
    <t>Continuem obrint els patis els dissabtes. Ara, també obrim el pati de la Lió</t>
  </si>
  <si>
    <t>En marxa el projecte executiu per convertir Can Manent en la Casa de la Cultura Popular</t>
  </si>
  <si>
    <t>Consolidació de la FM i de la participació ciutadana, malgrat les dificultats</t>
  </si>
  <si>
    <t>Programa consolidat per segon any consecutiu</t>
  </si>
  <si>
    <t>Són ja cinc les zones d'esbarjo per a gossos. Premià és població pionera</t>
  </si>
  <si>
    <t xml:space="preserve">Adequació dels espais verds i d’arbrat viari amb criteris de naturalització i adaptació al canvi climàtic, creant zones de pulmó i de connectivitat verda entre elles per potenciar la biodiversitat i millorar la salut pública. </t>
  </si>
  <si>
    <t>Parc de l'U d'Octubre, com la Salvador Moragas, amb vegetació mediterrània</t>
  </si>
  <si>
    <t>Obres en marxa. En breu serà una realitat.</t>
  </si>
  <si>
    <t>Plaça reoberta al públic al gener</t>
  </si>
  <si>
    <t>Cada cop que hi ha ocasió, soterrem el cablejat</t>
  </si>
  <si>
    <t>Ja disposem del pla redactat durant el 2018. Nous objectius al proper PAM.</t>
  </si>
  <si>
    <t>Compromís de reclamació efectuat. Resposta negativa per part d'ADIF</t>
  </si>
  <si>
    <t>Comissió ja ha acabat els treballs d'estudi i ha fet propostes</t>
  </si>
  <si>
    <t>En marxa, d'acord amb la visita del conseller Bargalló</t>
  </si>
  <si>
    <t>Projecte en marxa</t>
  </si>
  <si>
    <t>Projecte realitzat. Trasllat pendent de l'acabament de les obres.</t>
  </si>
  <si>
    <t>Hem incrementat el nombre de zones d'escombrada manual i augmentat els recursos destinats (bicicletes elèctriques, bufadors...)</t>
  </si>
  <si>
    <t>Executat</t>
  </si>
  <si>
    <t>Telegestió implantada</t>
  </si>
  <si>
    <t>Voreres adequades, pista esportiva i cal·listènia al Palmar, exercicis per a gent gran, jocs infantils...</t>
  </si>
  <si>
    <t>Serveis Generals</t>
  </si>
  <si>
    <t>Feina executada</t>
  </si>
  <si>
    <t>Redactat en fase d'aprovació, seguint el seu curs</t>
  </si>
  <si>
    <t>Inici d'obres imminent, obra adjudicada per la DIBA al contractista</t>
  </si>
  <si>
    <t>Can Manent i Can Salamó, dos nous equipaments participatius en fase executiva</t>
  </si>
  <si>
    <t>Al llarg de tot el mandat, les entitats han disposat de l'espai per a algunes de les seves activitats</t>
  </si>
  <si>
    <t>Oferta consolidada</t>
  </si>
  <si>
    <t>Àgora, convocada dos cops. Hem convocat els pressupostos participatius, com cada any</t>
  </si>
  <si>
    <t>Hem obtingut sempre el Segell i els darrers 5 cops, amb el 100% de puntuació</t>
  </si>
  <si>
    <t>ROM modificat i hem passat comptes amb la ciutadania</t>
  </si>
  <si>
    <t>Creació del Consell de Ciutat, com a òrgan consultiu per als temes de gran abast i de participació dels representants dels consells municipals sectorials.</t>
  </si>
  <si>
    <t>Tema descartat perquè ja hi ha altres fòrums consultius (Àgora, Audiència Pública...)</t>
  </si>
  <si>
    <t>Nou web, agenda pdm, nova Vila Primília, noes xarxes socials</t>
  </si>
  <si>
    <t>Consolidada la convocatòria de subvencions</t>
  </si>
  <si>
    <t>Alta freqüència de seguiment i trobades amb el Consell de Cooperació per tirar els projectes endavantº</t>
  </si>
  <si>
    <t xml:space="preserve">Coordinacions periòdiques i accions puntuals amb Premià Acull </t>
  </si>
  <si>
    <t>S'han incrementat. Oferta consolidada</t>
  </si>
  <si>
    <t>Dinàmica consolidada del treball de la Taula d'Igualtat, formacions etcètera</t>
  </si>
  <si>
    <t>Contractats els educadors de carrer, treballant i avançant amb el projecte</t>
  </si>
  <si>
    <t>Aula Respir a punt d'inaugurar</t>
  </si>
  <si>
    <t>Tenim un conveni de 50.000 €/any</t>
  </si>
  <si>
    <t>Aquest any s’ha ampliat l’àrea de conreu dels 1.000 als 4.500 m2, obrint també la participació a tota la ciutadania. El gruix de la collita es fa arribar al DISA</t>
  </si>
  <si>
    <t>Vinculat a Horts Socials i funcionant a ple rendiment</t>
  </si>
  <si>
    <t>Projectes Radars i Banc del Temps en funcionament</t>
  </si>
  <si>
    <t>Aturat per no disponibilitat pressupostària</t>
  </si>
  <si>
    <t>Pendent de licitació</t>
  </si>
  <si>
    <t>Programa consolidat. Hem subvencionat el 60% de les sol·licituds rebudes (55) amb 4.585 €</t>
  </si>
  <si>
    <t>S'han presentat 19 sol·licituds. A la reunió de comissió del dilluns 19 de novembre es van valorar tots els casos per atorgar en consens l´ajut demanat a les famílies.</t>
  </si>
  <si>
    <t>Dins del marc del programa Fem Ocupació per a Joves s’ha aconseguit la contractació de 15 joves de Premià de Mar, 3 contractats per l’Ajuntament de Premià de Mar, i la resta en diverses empreses:
ZAMORA HOUSE, S.L., ANTISOLARS INFOCASC, S.L., JARDINERIA MS (Manuel Sánchez Barrera), TORIBIO BISBAL, S.L., PIATTI &amp; DESSERT, S.L., BELPUJOL, S.L., NOTARIA ELENA ORTA, RESTAURACIÓ IMAGINATIVA POC A FOC, S.L., GIMNASIO ACTIVAT T&amp;S (ANTONIO AVELLANEDA SEGURA), EL FAR D'EN ROC S.L., JARDINET, BENETTON
En data 31.10.18 s’incorporen a l’Ajuntament de Premià de Mar 5 joves en el marc del programa de pràctiques de joves en Garantia Juvenil:
• 1 Tècnic/a auxiliar de prospecció
• 1 Educador/a social de suport
• 1 Tècnic/a auxiliar de cultura
2 Tècnic de suport en Administració General</t>
  </si>
  <si>
    <t>L’Ajuntament de Premià de Mar ha presentat al SOC (17.09.18) una sol·licitud de subvenció per desenvolupar un pla d’execució anual  de desenvolupament local en l’àmbit del turisme i de l’emprenedoria mitjançant la contractació d’un agent d’ocupació i desenvolupament local. Estem a l’espera de la resolució. El 28.11.18 acaba el contracte amb el tècnic d’emprenedoria contractat dins del marc del programa de complementari de foment de l’ocupació local 2017-2018 de la DIBA.</t>
  </si>
  <si>
    <t xml:space="preserve">L’empresa Asomercat ja realitza les tasques de control i assessorament. Amb el control realitzat s’ha aconseguit un mercat més ordenat i s’han eliminat en bona part els venedors il·legals. En el tema dels venedors il·legals cal destacar també la implicació dels comandaments de la Policia Local per resoldre’l. Es preveu la necessitat de realitzar una nova ordenança de la qual ja s’ha finalitzat el primer redactat i s’ha tramès a les associacions de paradistes amb la finalitat que realitzin les seves aportacions. Ja es disposen de les senyalitzacions i falta la instal·lació. 
S’intenta mantenir el servei de sanitaris del pavelló Voramar sempre i quan hi hagi personal disponible.
</t>
  </si>
  <si>
    <t xml:space="preserve">Al primer semestre de 2018 s’han realitzat els següents cursos de formació: 
Monitor de lleure
Cambrer
Auxiliar de cuina
Dependent/a de comerç
Mosso de magatzem
Actic nivell mig 2
Al segon semestre de 2018 s’han realitzat els següents cursos de formació ocupacional adreçats  a persones que es troben en situació d’atur:
Community Manager
Habilitats comercials
Auxiliar d'estètica
Actic nivell mig 2
</t>
  </si>
  <si>
    <t>Aprofitant el nou circuit de la Ronda de Premià de Mar estem realitzant caminades, pedalades i altres activitats (Marató TV3) per fomentar l’exercici per a totes les edats.</t>
  </si>
  <si>
    <t>Els tallers "Estimar no fa mal" es van realitzar a l´institut i a l´escola El Pilar els mesos de novembre desembre i gener</t>
  </si>
  <si>
    <t>Fins que no es faci el trasllat a Ca l'Escoda no hi haurà espai disponible per plantejar la creació d'aquest centre de documentació històrica a la Fàbrica del Gas. Per tant, en aquest mandat no ha estat possible.</t>
  </si>
  <si>
    <t>El trasllat a Ca l'Escoda no s'ha fet efectiu perquè les obres no estan acabades. Ara, però, ja només és qüestió de temps.</t>
  </si>
  <si>
    <t>Oferta consolidada durant el període escolar i amb previsió de continuar a partir del curs vinent</t>
  </si>
  <si>
    <t>S'ha consolidat la continuïtat d'aquest tipus d'esport per a tohom</t>
  </si>
  <si>
    <t>Activitats amb continuïtat amb una quarantena de persones grans</t>
  </si>
  <si>
    <t>Els convenis de cessió d'espais es van renovant i, si hi ha sol·licituds extres, es facilita l'espai a les entitats</t>
  </si>
  <si>
    <t>Al llarg de quatre anys se n'han fet diversos arribant als diferents col·lectius: emprenedors, aturats, comerciants, empresaris...</t>
  </si>
  <si>
    <t>Una constant al llarg de tot el mandat. Hem signat un contracte amb una empresa per formar auxiliars de restauració i professionals de l'atenció al client que s'executarà abans del juny. HI ha formació programada per al segon semestre.</t>
  </si>
  <si>
    <t>Un any més s'han tirat endavant  les subvencions per a empreses perquè contractessin premianencs aturats.</t>
  </si>
  <si>
    <t>Relació fluida entre el SOC i l'Ajuntament per treballar conjuntament els mateixos objectius a Premià de Mar. El SOC trasllada la nostra oferta de formació ocupacional als premianencs aturats</t>
  </si>
  <si>
    <t>L'oferta formativa contiinua i van apareixent noves edicions; la darrera, l'abril de 2019.</t>
  </si>
  <si>
    <t>Programa finalitzarà el maig de 2019, però ja s'han assolit el 100% dels objectius amb antelació. Una vintena de joves ja estan contractats</t>
  </si>
  <si>
    <t>L'Ajuntament ha fet tot el que havia de fer i que era al seu abast (projecte, pla de treball i sol·licitud) per tenir totes les opcions per a la incorporació d'un AODL. Malauradament, el SOC ha desestimat la nostra proposta i, per tant, hem assolit l'objectiu, però de forma incompleta.</t>
  </si>
  <si>
    <t>Tenim un programa firal consolidat i que dona resposta a la demanda delsdiversos  sectors del públic premianenc</t>
  </si>
  <si>
    <t>Totes aquestes accions encaminades a l'impuls del mercat han assolit el seu objectiu.</t>
  </si>
  <si>
    <t>S'han fet dues convocatòries de subvencions per al barri Cotet</t>
  </si>
  <si>
    <t>Fase 1 acabada, El projecte segueix el seu curs, que culminarà d'ací a dos anys.</t>
  </si>
  <si>
    <t>Durant un any el servei d'educadors de carrer va realitzar la diagnosi, la programació i l'execució del programa de prevenció de riscos d'exclusió social de la infancia, conjuntament amb Serveis Socials i les escoles.</t>
  </si>
  <si>
    <t>Hem ampliat horari, ham inclòs servei de psicologia i altres, i hem implantat un projecte integrador a l'escola El Dofí</t>
  </si>
  <si>
    <t>Hem respost al 100% de les sol·licituds acceptades</t>
  </si>
  <si>
    <t>Aquests programes s'han consolidat i es van repetint contínuament any rere any</t>
  </si>
  <si>
    <t>Aquests programes s'han consolidat i es van repetint periòdicament, amb les Mosses d'Esquadra de la zona</t>
  </si>
  <si>
    <t>Projecte reeixit que el curs vinent s'ampliarà a un segon centre educatiu.</t>
  </si>
  <si>
    <t>Hem anat fent jornades d'aquest tipus dos cops l'any</t>
  </si>
  <si>
    <t>El Pacte Local per l'Educació es va redissenyant contínuament a mesura que van apareixent noves demandes i s'hi va donant resposta. Per exemple, la Comissió del Mapa Escolar (tècnica i política) es va reunint cada mes.</t>
  </si>
  <si>
    <t>Programa de reforç escolar en estat d'execució i continuïtat, si bé no amb voluntaris</t>
  </si>
  <si>
    <t>Respecte a 2016, s'ha incrementat i ara es fa de forma fixa i contínua a La Salle i Montserrat i un cop per setmana rotativament a la resta de centres.</t>
  </si>
  <si>
    <r>
      <t xml:space="preserve">No s'ha redactat un pla </t>
    </r>
    <r>
      <rPr>
        <i/>
        <sz val="10"/>
        <rFont val="Calibri"/>
        <family val="2"/>
      </rPr>
      <t>ad hoc</t>
    </r>
    <r>
      <rPr>
        <sz val="10"/>
        <rFont val="Calibri"/>
        <family val="2"/>
      </rPr>
      <t xml:space="preserve">, però hi ha moltes actuacions significatives que indiquen que el concepte de </t>
    </r>
    <r>
      <rPr>
        <i/>
        <sz val="10"/>
        <rFont val="Calibri"/>
        <family val="2"/>
      </rPr>
      <t>smart city</t>
    </r>
    <r>
      <rPr>
        <sz val="10"/>
        <rFont val="Calibri"/>
        <family val="2"/>
      </rPr>
      <t xml:space="preserve"> s'ha anat assumint progressivament en l'activitat quotidiana dels diversos serveis municipals.</t>
    </r>
  </si>
  <si>
    <t>Comunicació</t>
  </si>
  <si>
    <r>
      <t xml:space="preserve">Hem redefinit </t>
    </r>
    <r>
      <rPr>
        <u/>
        <sz val="10"/>
        <rFont val="Calibri"/>
        <family val="2"/>
      </rPr>
      <t>l'agenda.pdm</t>
    </r>
    <r>
      <rPr>
        <sz val="10"/>
        <rFont val="Calibri"/>
        <family val="2"/>
      </rPr>
      <t xml:space="preserve"> compartida per les entitats i l'Ajuntament, que inclou tota la seva activitat programada al llarg de l'any, i a través de la qual es pot fer també un seguiment de l’activitat de l’alcalde i dels regidors, tal com requereix la Llei de Transparència.</t>
    </r>
  </si>
  <si>
    <t>Pendent l’organigrama del cos inspector. Pendent reforç administratiu. Els inspectors han aixecat 70 actes sancionadores i d’altres informatives en RECOM.</t>
  </si>
  <si>
    <t>La complexitat del projecte requereix una conjuntura tècnica i política i urbanística</t>
  </si>
  <si>
    <t>El cost de les activitats i dels serveis municipals es pot consultar al Portal de la Transparència</t>
  </si>
  <si>
    <t>Tot just estem confeccionant una estadística d'habitatges buits.</t>
  </si>
  <si>
    <t>Hem urbanitzat parcialment la Salle Sud amb talús i enjardinament i arranjat i adaptat l'espai de la Salle Nord com a aparcament per adequar-los als usos i demandes socials</t>
  </si>
  <si>
    <t>Oferta formativa consolidada de tallers que sempre s'omplen de participants. Êxit total.</t>
  </si>
  <si>
    <t>Instal·lació imminent a plaça Països Catalans i Plaça Ajuntament, depèn de la companyia Telefònica</t>
  </si>
  <si>
    <t>Dinàmica consolidada de la relació electrònica entre ciutadania i Ajuntament, cada cop va a més</t>
  </si>
  <si>
    <t>Adaptats a les normatives supramunicipals d'interrelació de registres, notifiaccions electrònicques... Progressa adequadament</t>
  </si>
  <si>
    <t>OVAC funcionant a ple rendiment</t>
  </si>
  <si>
    <t>Totes les pantalles en funcionament</t>
  </si>
  <si>
    <t>Hem comptat amb la participació dels joves premianencs. Els joves, quan participen, tenen una dinàmica pròpia que no sempre posa com a prioritat la creació d'un òrgan formal ni estable. Podem dir, per tant, que l'Ajuntament Jove o el nou Pla Local de Joventut, que han estat participatius, indiscutiblement han marcat aquest objectiu de la promoció i coordinació de les polítiques de Joventut.</t>
  </si>
  <si>
    <t>Hem complert el procés possible per arribar al punt de tenir un projecte de la DIBA que caldrà executar en el proper mandat. Paral·lelament, el pressupost participatiu ha derivat part dels seus esforços a l'habilitació de Can Salamó perr a l'AE Amon Ra, el qual esdevindrà també un equipament juvenil.</t>
  </si>
  <si>
    <t>Ja disposem de totes les cartes de serveis municipals</t>
  </si>
  <si>
    <t>L'Ajuntament ha fet la reclamació a què es va comprometre i, fins i tot, ha assumit les obres de la rotonda del port. Tanmateix, la decisió no és a les nostres mans.</t>
  </si>
  <si>
    <t>La reclamació s'ha fet al Consell Comarcal perquè és una qüestió que afecta a tots els municipis de mar de la Comarca. La resta, ja no depèn de l'Ajuntament.</t>
  </si>
  <si>
    <t>El Govern muncipal ha fet tots els passos per dur a terme aquest objectiu, que si bé no està assolit, sí que es pot considerar que la feina s'ha acabat perquè la seva materialització no és a les seves mans.</t>
  </si>
  <si>
    <t>No creada. Xerrada sobre l´abús de les pantalles digitals a l´institut el dia 21 de novembre organitzat per l´AFA de l´institut amb difusió des del departament d´Ensenyament.</t>
  </si>
  <si>
    <t>Pendent de reforç. Estem aixecant actes de PL i inspectors de carrer, però no hi ha coordinació entre les diverses inspeccions.</t>
  </si>
  <si>
    <t>L'Ajuntament ha fet la feina; però la solució depèn de Costes</t>
  </si>
  <si>
    <t>Sense novetat. Ajornat al proper mandat municipal.</t>
  </si>
  <si>
    <t>Des del moment en què es va prendre aquest compromís i que, a més va ser reforçat per una moció del Ple, hem anat posant desfibril·ladors als diversos equipaments municipals. La dinàmica continuarà en el proper mandat.</t>
  </si>
  <si>
    <t>%</t>
  </si>
  <si>
    <t>Aquest objectiu, inicialment descartat, es va assolir amb la posada en marxa del Premià Bus, gratuït per a tota la població.</t>
  </si>
  <si>
    <r>
      <t xml:space="preserve">Proposem integrar aquest objectiu al PAM 132 </t>
    </r>
    <r>
      <rPr>
        <i/>
        <sz val="10"/>
        <rFont val="Calibri"/>
        <family val="2"/>
      </rPr>
      <t>Subvencions per ajudar a superar les circumstàncies de la crisi econòmica.</t>
    </r>
  </si>
  <si>
    <t>Els regidors del govern no s'han adscrit a cap barri en concret, però tots participen a les reunions amb les associacions de veïns.</t>
  </si>
  <si>
    <t>La manca de temps material no ens ha permès executar aquest projecte, que posposem al pròxim mandat municipal</t>
  </si>
  <si>
    <t>No s'ha creat aquessta guia.</t>
  </si>
  <si>
    <t>S'han fet algunes actuacions, però finalment  s'ha descartat com a objectiu d'aquest mandat</t>
  </si>
  <si>
    <t>Fusionat amb el 144 (projecte Espigoladors) i funcionant a ple rendiment.</t>
  </si>
  <si>
    <t>Tenim un reglament de Govern Obert i Participació Ciutadana</t>
  </si>
  <si>
    <t>Objectiu inicialment descartat. No obstant, el Pla Estratègic de Turisme inclou aquesta definició de posicionament,</t>
  </si>
  <si>
    <t>Objectiu inicialment descartat. No obstant, el Pla Estratègic de Turisme identifica els recursos esmentats.</t>
  </si>
  <si>
    <t>Aquesta oferta turística encara no s'ha creat i no es realitzarà dins el mandat actual.</t>
  </si>
  <si>
    <t>Es va suprimir la realització d'un pla tan genèric com aquest perquè ja queda reflectit en tots els altres objectius del PAM, la majoria dels quals s'han assolit.</t>
  </si>
  <si>
    <t>Maig 2019</t>
  </si>
  <si>
    <t>Núm.
objectius</t>
  </si>
  <si>
    <t>Total objectius tabulats</t>
  </si>
  <si>
    <t>8 eixos</t>
  </si>
  <si>
    <t>Descart</t>
  </si>
  <si>
    <t>P</t>
  </si>
  <si>
    <t>Pacte per la solidaritat, la igualtat i la cohesió social</t>
  </si>
  <si>
    <t>E</t>
  </si>
  <si>
    <t>Esforç en l'educació i l'esport i per a l'equilibri en l'espai públic</t>
  </si>
  <si>
    <t>R</t>
  </si>
  <si>
    <t>Reactivació econòmica, emprenedoria, ocupació i economia social</t>
  </si>
  <si>
    <t>S</t>
  </si>
  <si>
    <t>Solvència i eficiència de l'administració municipal</t>
  </si>
  <si>
    <t>O</t>
  </si>
  <si>
    <t>Oportunitats culturals, festives i recreatives per a tothom</t>
  </si>
  <si>
    <t>N</t>
  </si>
  <si>
    <t>Nou estímul al civisme, la convivència i la seguretat</t>
  </si>
  <si>
    <t>Ètica, democràcia i transparència com a base de les relacions ciutadanes</t>
  </si>
  <si>
    <t>Sostenibilitat ambiental i desenvolupament territorial amable</t>
  </si>
  <si>
    <t>TOTAL</t>
  </si>
  <si>
    <t>TANCAMENT MAIG 2019</t>
  </si>
  <si>
    <t>Als casals d'Estiu, Nadal i Setmana Santa S'han garantit menjador social per a aquestes persones</t>
  </si>
  <si>
    <t>QUADRE D'AVALUACIÓ FINAL</t>
  </si>
  <si>
    <r>
      <t xml:space="preserve">En resposta a una exigència del ple municipal, en què es va aprovar la moció </t>
    </r>
    <r>
      <rPr>
        <i/>
        <sz val="10"/>
        <rFont val="Calibri"/>
        <family val="2"/>
      </rPr>
      <t xml:space="preserve">Integrar el nostre municipi a la xarxa de ciutats refugi, </t>
    </r>
    <r>
      <rPr>
        <sz val="10"/>
        <rFont val="Calibri"/>
        <family val="2"/>
      </rPr>
      <t xml:space="preserve">vam incloure aquest punt al PAM. Després, hem revisat els plans d'acollida municipal, som dins la xarxa de Ciutats Refugi i de Municipis acollidors, estem associats al Fons Català de Cooperació, tenim una política de subvencions per a entitats de cooperació locals, donem suport al teixit associatiu local de solidaritat i cooperació internacional, hem realitzat una xerrada (09.06.16) sobre la situació dels refugiats amb el coordinador del Comitè per a l’Acollida de Refugiats a Catalunya i hem destinat 2.000 € del pressupost municipal a la </t>
    </r>
    <r>
      <rPr>
        <i/>
        <sz val="10"/>
        <rFont val="Calibri"/>
        <family val="2"/>
      </rPr>
      <t>Campanya de suport a l’acollida de població refugiada en trànsit a Europa, víctima dels confictes armats a l’àrea Mediterrània</t>
    </r>
    <r>
      <rPr>
        <sz val="10"/>
        <rFont val="Calibri"/>
        <family val="2"/>
      </rPr>
      <t xml:space="preserve">. </t>
    </r>
  </si>
  <si>
    <r>
      <t xml:space="preserve">La Diputació de Barcelona ens ha concedit un ajut del Catàleg de Serveis 2016 per a la redacció del </t>
    </r>
    <r>
      <rPr>
        <i/>
        <sz val="10"/>
        <rFont val="Calibri"/>
        <family val="2"/>
      </rPr>
      <t>pla estratègic de turisme</t>
    </r>
    <r>
      <rPr>
        <sz val="10"/>
        <rFont val="Calibri"/>
        <family val="2"/>
      </rPr>
      <t xml:space="preserve"> de Premià de Mar.
Aquests tres objectius estan vinculats entre si, per la qual cosa proposem fusionar-los en un de sol i desenvolupar-lo l’any vinent. </t>
    </r>
  </si>
  <si>
    <r>
      <t xml:space="preserve">Hem ampliat els programes adreçat a escolars per a la creació de nous públics d'espectacles escènics amb els projectes </t>
    </r>
    <r>
      <rPr>
        <i/>
        <sz val="10"/>
        <rFont val="Calibri"/>
        <family val="2"/>
      </rPr>
      <t>Anem al teatre</t>
    </r>
    <r>
      <rPr>
        <sz val="10"/>
        <rFont val="Calibri"/>
        <family val="2"/>
      </rPr>
      <t xml:space="preserve">, </t>
    </r>
    <r>
      <rPr>
        <i/>
        <sz val="10"/>
        <rFont val="Calibri"/>
        <family val="2"/>
      </rPr>
      <t>Teatre en anglès</t>
    </r>
    <r>
      <rPr>
        <sz val="10"/>
        <rFont val="Calibri"/>
        <family val="2"/>
      </rPr>
      <t xml:space="preserve"> i </t>
    </r>
    <r>
      <rPr>
        <i/>
        <sz val="10"/>
        <rFont val="Calibri"/>
        <family val="2"/>
      </rPr>
      <t>Música a les escoles</t>
    </r>
    <r>
      <rPr>
        <sz val="10"/>
        <rFont val="Calibri"/>
        <family val="2"/>
      </rPr>
      <t>. L’assistència mitjana a cadascun dels 24 espectacles ha estat de 209,5 persones. En total han estat 5.028 assistents durant el curs 2015-2016.</t>
    </r>
  </si>
  <si>
    <r>
      <t xml:space="preserve">Hem desenvolupat un programa d’activitats i sortides consensuat dins el Consell Municipal de la Gent Gran. Hem realitzat l'obra teatral </t>
    </r>
    <r>
      <rPr>
        <i/>
        <sz val="10"/>
        <rFont val="Calibri"/>
        <family val="2"/>
      </rPr>
      <t>L</t>
    </r>
    <r>
      <rPr>
        <sz val="10"/>
        <rFont val="Calibri"/>
        <family val="2"/>
      </rPr>
      <t>’</t>
    </r>
    <r>
      <rPr>
        <i/>
        <sz val="10"/>
        <rFont val="Calibri"/>
        <family val="2"/>
      </rPr>
      <t>Espiell</t>
    </r>
    <r>
      <rPr>
        <sz val="10"/>
        <rFont val="Calibri"/>
        <family val="2"/>
      </rPr>
      <t xml:space="preserve"> amb la companyia premianenca </t>
    </r>
    <r>
      <rPr>
        <i/>
        <sz val="10"/>
        <rFont val="Calibri"/>
        <family val="2"/>
      </rPr>
      <t>InAlbis</t>
    </r>
    <r>
      <rPr>
        <sz val="10"/>
        <rFont val="Calibri"/>
        <family val="2"/>
      </rPr>
      <t xml:space="preserve"> i la col·laboració dels Mossos d’Esquadra amb la intenció de prevenir la gent gran contra robatoris i estafes. Aquesta acció es va realitzar el passat novembre en dues sessions a L’Amistat.</t>
    </r>
  </si>
  <si>
    <r>
      <t xml:space="preserve">Amb la col·laboració dels Mossos d’Esquadra, hem fet actuacions de prevenció del ciberassetjament als centres de secundària, les quals han tingut molt bona acollida per part de l’alumnat, famílies i professorat. Hem fet dues xerrades, sobre </t>
    </r>
    <r>
      <rPr>
        <i/>
        <sz val="10"/>
        <rFont val="Calibri"/>
        <family val="2"/>
      </rPr>
      <t>Internet segura</t>
    </r>
    <r>
      <rPr>
        <sz val="10"/>
        <rFont val="Calibri"/>
        <family val="2"/>
      </rPr>
      <t xml:space="preserve"> i </t>
    </r>
    <r>
      <rPr>
        <i/>
        <sz val="10"/>
        <rFont val="Calibri"/>
        <family val="2"/>
      </rPr>
      <t>Ciberbullying</t>
    </r>
    <r>
      <rPr>
        <sz val="10"/>
        <rFont val="Calibri"/>
        <family val="2"/>
      </rPr>
      <t xml:space="preserve"> amb una assistència de 50 i 150 persones, respectivament. Aquesta activitat es fa cada any i està supeditada a l’oferta dels Mossos d’Esquadra.</t>
    </r>
  </si>
  <si>
    <t>Incrementar la seguretat viària a les entrades i sortides dels centres escolars</t>
  </si>
  <si>
    <t>Hem incrementat la seguretat viària a les entrades i sortides de les escoles amb el suport dels Agents Cívics (Plans d’Ocupació). D’altra banda, aquest projecte és recurrent en cada curs escolar i, per tant, no té final pròpiament. Per tant, es reformula l’objectiu per fer-lo assequible. Considerarem el nombre anual de proteccions escolars com a indicador de seguiment i avaluació. En farem la valoració a final d’any.</t>
  </si>
  <si>
    <r>
      <t xml:space="preserve">Avançant-se al PAM, a data d’avui l‘Ajuntament ja disposa d’un esborrany d’un Pla de Voluntariat que ha estat elaborat per dos experts. Ara aquest document està en fase d’anàlisi, valoració i revisió per part dels professionals tècnics de l’àrea. Posteriorment durem a terme un procés participatiu perquè totes les entitats i també els premianencs a títol individual puguin dir-hi la seva. Després, a partir de les conclusions que se n’extreguin i de les propostes que es formulin, es redactarà el </t>
    </r>
    <r>
      <rPr>
        <i/>
        <sz val="10"/>
        <rFont val="Calibri"/>
        <family val="2"/>
      </rPr>
      <t>Programa de promoció del voluntariat</t>
    </r>
    <r>
      <rPr>
        <sz val="10"/>
        <rFont val="Calibri"/>
        <family val="2"/>
      </rPr>
      <t xml:space="preserve"> que preveurà dur a terme un seguit d’actuacions.  </t>
    </r>
  </si>
  <si>
    <t>Aquest any no podrem completar la substitució ja que instal·larem 13 cartelleres de les 16 previstes. Les tres restants les instal·larem el 2017.</t>
  </si>
  <si>
    <r>
      <t>Hem redactat i licitat el projecte de l'enllumenat públic de tot el poble i hem iniciat l’execució de l’obra corresponent. Hem aconseguit un ajut de quasi 1M€ de l’</t>
    </r>
    <r>
      <rPr>
        <i/>
        <sz val="10"/>
        <rFont val="Calibri"/>
        <family val="2"/>
        <scheme val="minor"/>
      </rPr>
      <t>Instituto para la Diversificación y el Ahorro de Energía</t>
    </r>
    <r>
      <rPr>
        <sz val="10"/>
        <rFont val="Calibri"/>
        <family val="2"/>
        <scheme val="minor"/>
      </rPr>
      <t>, del govern espanyol, en forma de préstec sense interessos.</t>
    </r>
  </si>
  <si>
    <r>
      <t xml:space="preserve">La interinitat del govern espanyol durant tants mesos ha dificultat la identificació de l’interlocutor autoritzat per abordar aquesta qüestió. Confiem que aviat podrem fer arribar al </t>
    </r>
    <r>
      <rPr>
        <i/>
        <sz val="10"/>
        <rFont val="Calibri"/>
        <family val="2"/>
      </rPr>
      <t>Ministerio</t>
    </r>
    <r>
      <rPr>
        <sz val="10"/>
        <rFont val="Calibri"/>
        <family val="2"/>
      </rPr>
      <t xml:space="preserve"> la nostra reclamació.</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</si>
</sst>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9" x14ac:knownFonts="1">
    <font>
      <sz val="11"/>
      <color theme="1"/>
      <name val="Calibri"/>
      <family val="2"/>
      <scheme val="minor"/>
    </font>
    <font>
      <b/>
      <sz val="10"/>
      <name val="Calibri"/>
      <family val="2"/>
      <scheme val="minor"/>
    </font>
    <font>
      <sz val="10"/>
      <name val="Calibri"/>
      <family val="2"/>
      <scheme val="minor"/>
    </font>
    <font>
      <sz val="10"/>
      <color theme="1"/>
      <name val="Calibri"/>
      <family val="2"/>
      <scheme val="minor"/>
    </font>
    <font>
      <sz val="10"/>
      <name val="Calibri"/>
      <family val="2"/>
    </font>
    <font>
      <i/>
      <sz val="10"/>
      <name val="Calibri"/>
      <family val="2"/>
      <scheme val="minor"/>
    </font>
    <font>
      <b/>
      <sz val="16"/>
      <color theme="0"/>
      <name val="Calibri"/>
      <family val="2"/>
      <scheme val="minor"/>
    </font>
    <font>
      <i/>
      <sz val="10"/>
      <name val="Calibri"/>
      <family val="2"/>
    </font>
    <font>
      <u/>
      <sz val="10"/>
      <name val="Calibri"/>
      <family val="2"/>
    </font>
    <font>
      <sz val="9"/>
      <color indexed="81"/>
      <name val="Tahoma"/>
      <family val="2"/>
    </font>
    <font>
      <sz val="11"/>
      <color indexed="81"/>
      <name val="Calibri"/>
      <family val="2"/>
    </font>
    <font>
      <sz val="11"/>
      <color indexed="81"/>
      <name val="Calibri"/>
      <family val="2"/>
      <scheme val="minor"/>
    </font>
    <font>
      <sz val="12"/>
      <color indexed="81"/>
      <name val="Calibri"/>
      <family val="2"/>
      <scheme val="minor"/>
    </font>
    <font>
      <sz val="12"/>
      <color indexed="81"/>
      <name val="Calibri"/>
      <family val="2"/>
    </font>
    <font>
      <sz val="9"/>
      <name val="Calibri"/>
      <family val="2"/>
      <scheme val="minor"/>
    </font>
    <font>
      <b/>
      <sz val="9"/>
      <name val="Calibri"/>
      <family val="2"/>
      <scheme val="minor"/>
    </font>
    <font>
      <b/>
      <i/>
      <sz val="10"/>
      <name val="Calibri"/>
      <family val="2"/>
      <scheme val="minor"/>
    </font>
    <font>
      <sz val="11"/>
      <color rgb="FF1F497D"/>
      <name val="Calibri"/>
      <family val="2"/>
      <scheme val="minor"/>
    </font>
    <font>
      <sz val="11"/>
      <color theme="1"/>
      <name val="Calibri"/>
      <family val="2"/>
      <scheme val="minor"/>
    </font>
    <font>
      <b/>
      <sz val="14"/>
      <color theme="1"/>
      <name val="Calibri"/>
      <family val="2"/>
      <scheme val="minor"/>
    </font>
    <font>
      <sz val="14"/>
      <color theme="1"/>
      <name val="Calibri"/>
      <family val="2"/>
      <scheme val="minor"/>
    </font>
    <font>
      <b/>
      <sz val="14"/>
      <name val="Calibri"/>
      <family val="2"/>
      <scheme val="minor"/>
    </font>
    <font>
      <b/>
      <i/>
      <sz val="14"/>
      <color theme="1"/>
      <name val="Calibri"/>
      <family val="2"/>
      <scheme val="minor"/>
    </font>
    <font>
      <b/>
      <sz val="14"/>
      <color theme="0"/>
      <name val="Calibri"/>
      <family val="2"/>
      <scheme val="minor"/>
    </font>
    <font>
      <sz val="14"/>
      <color theme="1"/>
      <name val="Arial Narrow"/>
      <family val="2"/>
    </font>
    <font>
      <i/>
      <sz val="14"/>
      <color theme="1"/>
      <name val="Calibri"/>
      <family val="2"/>
      <scheme val="minor"/>
    </font>
    <font>
      <sz val="14"/>
      <name val="Calibri"/>
      <family val="2"/>
      <scheme val="minor"/>
    </font>
    <font>
      <i/>
      <sz val="14"/>
      <name val="Calibri"/>
      <family val="2"/>
      <scheme val="minor"/>
    </font>
    <font>
      <sz val="11"/>
      <name val="Calibri"/>
      <family val="2"/>
    </font>
  </fonts>
  <fills count="21">
    <fill>
      <patternFill patternType="none"/>
    </fill>
    <fill>
      <patternFill patternType="gray125"/>
    </fill>
    <fill>
      <patternFill patternType="solid">
        <fgColor theme="1"/>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rgb="FFE1F4FF"/>
        <bgColor indexed="64"/>
      </patternFill>
    </fill>
    <fill>
      <patternFill patternType="solid">
        <fgColor theme="0" tint="-0.34998626667073579"/>
        <bgColor indexed="64"/>
      </patternFill>
    </fill>
    <fill>
      <patternFill patternType="solid">
        <fgColor rgb="FFFFFFCC"/>
        <bgColor indexed="64"/>
      </patternFill>
    </fill>
    <fill>
      <patternFill patternType="solid">
        <fgColor rgb="FFFFFF00"/>
        <bgColor indexed="64"/>
      </patternFill>
    </fill>
    <fill>
      <patternFill patternType="solid">
        <fgColor rgb="FF00CC00"/>
        <bgColor indexed="64"/>
      </patternFill>
    </fill>
    <fill>
      <patternFill patternType="solid">
        <fgColor rgb="FF00CCFF"/>
        <bgColor indexed="64"/>
      </patternFill>
    </fill>
    <fill>
      <patternFill patternType="solid">
        <fgColor rgb="FFFF0000"/>
        <bgColor indexed="64"/>
      </patternFill>
    </fill>
    <fill>
      <patternFill patternType="solid">
        <fgColor rgb="FF00B0F0"/>
        <bgColor indexed="64"/>
      </patternFill>
    </fill>
    <fill>
      <patternFill patternType="solid">
        <fgColor theme="0" tint="-0.249977111117893"/>
        <bgColor indexed="64"/>
      </patternFill>
    </fill>
    <fill>
      <patternFill patternType="solid">
        <fgColor rgb="FFFF9900"/>
        <bgColor indexed="64"/>
      </patternFill>
    </fill>
    <fill>
      <patternFill patternType="solid">
        <fgColor rgb="FF00FF00"/>
        <bgColor indexed="64"/>
      </patternFill>
    </fill>
    <fill>
      <patternFill patternType="solid">
        <fgColor rgb="FF33CCFF"/>
        <bgColor indexed="64"/>
      </patternFill>
    </fill>
    <fill>
      <patternFill patternType="solid">
        <fgColor theme="4" tint="0.39997558519241921"/>
        <bgColor indexed="64"/>
      </patternFill>
    </fill>
    <fill>
      <patternFill patternType="solid">
        <fgColor rgb="FFCC66FF"/>
        <bgColor indexed="64"/>
      </patternFill>
    </fill>
    <fill>
      <patternFill patternType="solid">
        <fgColor rgb="FF9A9600"/>
        <bgColor indexed="64"/>
      </patternFill>
    </fill>
    <fill>
      <patternFill patternType="solid">
        <fgColor theme="4" tint="0.79998168889431442"/>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medium">
        <color indexed="64"/>
      </right>
      <top style="medium">
        <color indexed="64"/>
      </top>
      <bottom style="thin">
        <color indexed="64"/>
      </bottom>
      <diagonal/>
    </border>
    <border>
      <left/>
      <right/>
      <top/>
      <bottom style="medium">
        <color indexed="64"/>
      </bottom>
      <diagonal/>
    </border>
    <border>
      <left/>
      <right style="thin">
        <color indexed="64"/>
      </right>
      <top/>
      <bottom style="medium">
        <color indexed="64"/>
      </bottom>
      <diagonal/>
    </border>
  </borders>
  <cellStyleXfs count="2">
    <xf numFmtId="0" fontId="0" fillId="0" borderId="0"/>
    <xf numFmtId="9" fontId="18" fillId="0" borderId="0" applyFont="0" applyFill="0" applyBorder="0" applyAlignment="0" applyProtection="0"/>
  </cellStyleXfs>
  <cellXfs count="133">
    <xf numFmtId="0" fontId="0" fillId="0" borderId="0" xfId="0"/>
    <xf numFmtId="0" fontId="2" fillId="0" borderId="0" xfId="0" applyFont="1" applyFill="1" applyAlignment="1">
      <alignment horizontal="left" vertical="top" wrapText="1"/>
    </xf>
    <xf numFmtId="0" fontId="2" fillId="0" borderId="0" xfId="0" applyFont="1" applyAlignment="1">
      <alignment horizontal="left" vertical="top"/>
    </xf>
    <xf numFmtId="0" fontId="2" fillId="0" borderId="0" xfId="0" applyFont="1" applyAlignment="1">
      <alignment vertical="top"/>
    </xf>
    <xf numFmtId="0" fontId="1" fillId="0" borderId="0" xfId="0" applyFont="1" applyAlignment="1">
      <alignment vertical="top"/>
    </xf>
    <xf numFmtId="0" fontId="3" fillId="0" borderId="0" xfId="0" applyFont="1" applyAlignment="1">
      <alignment vertical="top"/>
    </xf>
    <xf numFmtId="0" fontId="2" fillId="4" borderId="1" xfId="0" applyFont="1" applyFill="1" applyBorder="1" applyAlignment="1">
      <alignment horizontal="left" vertical="top" wrapText="1"/>
    </xf>
    <xf numFmtId="0" fontId="4" fillId="5" borderId="1" xfId="0" applyFont="1" applyFill="1" applyBorder="1" applyAlignment="1">
      <alignment horizontal="left" vertical="top" wrapText="1"/>
    </xf>
    <xf numFmtId="0" fontId="2" fillId="5" borderId="1" xfId="0" applyFont="1" applyFill="1" applyBorder="1" applyAlignment="1">
      <alignment horizontal="left" vertical="top" wrapText="1"/>
    </xf>
    <xf numFmtId="0" fontId="3" fillId="0" borderId="0" xfId="0" applyFont="1" applyAlignment="1">
      <alignment wrapText="1"/>
    </xf>
    <xf numFmtId="0" fontId="4" fillId="6" borderId="1" xfId="0" applyFont="1" applyFill="1" applyBorder="1" applyAlignment="1">
      <alignment horizontal="left" vertical="top" wrapText="1"/>
    </xf>
    <xf numFmtId="0" fontId="3" fillId="0" borderId="0" xfId="0" applyFont="1" applyAlignment="1">
      <alignment horizontal="justify" vertical="top" wrapText="1"/>
    </xf>
    <xf numFmtId="0" fontId="3" fillId="0" borderId="0" xfId="0" applyFont="1" applyAlignment="1">
      <alignment vertical="top" wrapText="1"/>
    </xf>
    <xf numFmtId="0" fontId="4" fillId="5" borderId="1" xfId="0" applyFont="1" applyFill="1" applyBorder="1" applyAlignment="1">
      <alignment horizontal="justify" vertical="top" wrapText="1"/>
    </xf>
    <xf numFmtId="0" fontId="2" fillId="0" borderId="0" xfId="0" applyFont="1" applyAlignment="1">
      <alignment vertical="top" wrapText="1"/>
    </xf>
    <xf numFmtId="0" fontId="1" fillId="0" borderId="0" xfId="0" applyFont="1" applyAlignment="1">
      <alignment vertical="top" wrapText="1"/>
    </xf>
    <xf numFmtId="0" fontId="2" fillId="0" borderId="0" xfId="0" applyFont="1" applyAlignment="1">
      <alignment horizontal="left" vertical="top" wrapText="1"/>
    </xf>
    <xf numFmtId="0" fontId="4" fillId="4" borderId="1" xfId="0" applyFont="1" applyFill="1" applyBorder="1" applyAlignment="1">
      <alignment horizontal="justify" vertical="top" wrapText="1"/>
    </xf>
    <xf numFmtId="0" fontId="2" fillId="7" borderId="1" xfId="0" applyFont="1" applyFill="1" applyBorder="1" applyAlignment="1">
      <alignment horizontal="left" vertical="top" wrapText="1"/>
    </xf>
    <xf numFmtId="0" fontId="1" fillId="0" borderId="1" xfId="0" applyFont="1" applyFill="1" applyBorder="1" applyAlignment="1">
      <alignment vertical="top"/>
    </xf>
    <xf numFmtId="0" fontId="1" fillId="0" borderId="1" xfId="0" applyFont="1" applyFill="1" applyBorder="1" applyAlignment="1">
      <alignment vertical="top" wrapText="1"/>
    </xf>
    <xf numFmtId="49" fontId="1" fillId="0" borderId="1" xfId="0" applyNumberFormat="1" applyFont="1" applyFill="1" applyBorder="1" applyAlignment="1">
      <alignment vertical="top" wrapText="1"/>
    </xf>
    <xf numFmtId="0" fontId="1" fillId="0" borderId="1" xfId="0" applyFont="1" applyFill="1" applyBorder="1" applyAlignment="1">
      <alignment horizontal="left" vertical="top" wrapText="1"/>
    </xf>
    <xf numFmtId="0" fontId="14" fillId="7" borderId="1" xfId="0" applyFont="1" applyFill="1" applyBorder="1" applyAlignment="1">
      <alignment horizontal="left" vertical="top" wrapText="1"/>
    </xf>
    <xf numFmtId="0" fontId="4" fillId="4" borderId="1" xfId="0" applyFont="1" applyFill="1" applyBorder="1" applyAlignment="1">
      <alignment horizontal="left" vertical="top" wrapText="1"/>
    </xf>
    <xf numFmtId="0" fontId="1" fillId="0" borderId="3" xfId="0" applyFont="1" applyFill="1" applyBorder="1" applyAlignment="1">
      <alignment horizontal="left" vertical="top" wrapText="1"/>
    </xf>
    <xf numFmtId="0" fontId="2" fillId="7" borderId="3" xfId="0" applyFont="1" applyFill="1" applyBorder="1" applyAlignment="1">
      <alignment horizontal="left" vertical="top" wrapText="1"/>
    </xf>
    <xf numFmtId="0" fontId="4" fillId="4" borderId="3" xfId="0" applyFont="1" applyFill="1" applyBorder="1" applyAlignment="1">
      <alignment horizontal="left" vertical="top" wrapText="1"/>
    </xf>
    <xf numFmtId="0" fontId="4" fillId="5" borderId="3" xfId="0" applyFont="1" applyFill="1" applyBorder="1" applyAlignment="1">
      <alignment horizontal="left" vertical="top" wrapText="1"/>
    </xf>
    <xf numFmtId="0" fontId="1" fillId="0" borderId="2" xfId="0" applyFont="1" applyFill="1" applyBorder="1" applyAlignment="1">
      <alignment horizontal="left" vertical="top" wrapText="1"/>
    </xf>
    <xf numFmtId="0" fontId="2" fillId="7" borderId="2" xfId="0" applyFont="1" applyFill="1" applyBorder="1" applyAlignment="1">
      <alignment horizontal="left" vertical="top" wrapText="1"/>
    </xf>
    <xf numFmtId="0" fontId="4" fillId="4" borderId="2"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6" borderId="2" xfId="0" applyFont="1" applyFill="1" applyBorder="1" applyAlignment="1">
      <alignment horizontal="left" vertical="top" wrapText="1"/>
    </xf>
    <xf numFmtId="49" fontId="16" fillId="0" borderId="1" xfId="0" applyNumberFormat="1" applyFont="1" applyFill="1" applyBorder="1" applyAlignment="1">
      <alignment vertical="top" wrapText="1"/>
    </xf>
    <xf numFmtId="0" fontId="7" fillId="4" borderId="1" xfId="0" applyFont="1" applyFill="1" applyBorder="1" applyAlignment="1">
      <alignment horizontal="left" vertical="top" wrapText="1"/>
    </xf>
    <xf numFmtId="0" fontId="5" fillId="4" borderId="1" xfId="0" applyFont="1" applyFill="1" applyBorder="1" applyAlignment="1">
      <alignment horizontal="left" vertical="top" wrapText="1"/>
    </xf>
    <xf numFmtId="0" fontId="7" fillId="4" borderId="2" xfId="0" applyFont="1" applyFill="1" applyBorder="1" applyAlignment="1">
      <alignment horizontal="left" vertical="top" wrapText="1"/>
    </xf>
    <xf numFmtId="0" fontId="7" fillId="4" borderId="3" xfId="0" applyFont="1" applyFill="1" applyBorder="1" applyAlignment="1">
      <alignment horizontal="left" vertical="top" wrapText="1"/>
    </xf>
    <xf numFmtId="0" fontId="5" fillId="0" borderId="0" xfId="0" applyFont="1" applyAlignment="1">
      <alignment vertical="top" wrapText="1"/>
    </xf>
    <xf numFmtId="0" fontId="7" fillId="5" borderId="1" xfId="0" applyFont="1" applyFill="1" applyBorder="1" applyAlignment="1">
      <alignment horizontal="left" vertical="top" wrapText="1"/>
    </xf>
    <xf numFmtId="0" fontId="7" fillId="6" borderId="1" xfId="0" applyFont="1" applyFill="1" applyBorder="1" applyAlignment="1">
      <alignment horizontal="left" vertical="top" wrapText="1"/>
    </xf>
    <xf numFmtId="0" fontId="7" fillId="5" borderId="2" xfId="0" applyFont="1" applyFill="1" applyBorder="1" applyAlignment="1">
      <alignment horizontal="left" vertical="top" wrapText="1"/>
    </xf>
    <xf numFmtId="0" fontId="7" fillId="5" borderId="3" xfId="0" applyFont="1" applyFill="1" applyBorder="1" applyAlignment="1">
      <alignment horizontal="left" vertical="top" wrapText="1"/>
    </xf>
    <xf numFmtId="0" fontId="5" fillId="5" borderId="1" xfId="0" applyFont="1" applyFill="1" applyBorder="1" applyAlignment="1">
      <alignment horizontal="left" vertical="top" wrapText="1"/>
    </xf>
    <xf numFmtId="0" fontId="4" fillId="9" borderId="1" xfId="0" applyFont="1" applyFill="1" applyBorder="1" applyAlignment="1">
      <alignment horizontal="left" vertical="top" wrapText="1"/>
    </xf>
    <xf numFmtId="0" fontId="4" fillId="10" borderId="1" xfId="0" applyFont="1" applyFill="1" applyBorder="1" applyAlignment="1">
      <alignment horizontal="left" vertical="top" wrapText="1"/>
    </xf>
    <xf numFmtId="0" fontId="4" fillId="8" borderId="1" xfId="0" applyFont="1" applyFill="1" applyBorder="1" applyAlignment="1">
      <alignment horizontal="left" vertical="top" wrapText="1"/>
    </xf>
    <xf numFmtId="0" fontId="17" fillId="0" borderId="0" xfId="0" applyFont="1" applyAlignment="1">
      <alignment vertical="center"/>
    </xf>
    <xf numFmtId="0" fontId="17" fillId="0" borderId="0" xfId="0" applyFont="1" applyAlignment="1">
      <alignment vertical="center" wrapText="1"/>
    </xf>
    <xf numFmtId="0" fontId="4" fillId="9" borderId="3" xfId="0" applyFont="1" applyFill="1" applyBorder="1" applyAlignment="1">
      <alignment horizontal="left" vertical="top" wrapText="1"/>
    </xf>
    <xf numFmtId="0" fontId="4" fillId="9" borderId="2" xfId="0" applyFont="1" applyFill="1" applyBorder="1" applyAlignment="1">
      <alignment horizontal="left" vertical="top" wrapText="1"/>
    </xf>
    <xf numFmtId="0" fontId="4" fillId="4" borderId="3" xfId="0" applyFont="1" applyFill="1" applyBorder="1" applyAlignment="1">
      <alignment vertical="top" wrapText="1"/>
    </xf>
    <xf numFmtId="0" fontId="4" fillId="6" borderId="3" xfId="0" applyFont="1" applyFill="1" applyBorder="1" applyAlignment="1">
      <alignment horizontal="left" vertical="top" wrapText="1"/>
    </xf>
    <xf numFmtId="0" fontId="7" fillId="6" borderId="3" xfId="0" applyFont="1" applyFill="1" applyBorder="1" applyAlignment="1">
      <alignment horizontal="left" vertical="top" wrapText="1"/>
    </xf>
    <xf numFmtId="0" fontId="4" fillId="10" borderId="3" xfId="0" applyFont="1" applyFill="1" applyBorder="1" applyAlignment="1">
      <alignment horizontal="left" vertical="top" wrapText="1"/>
    </xf>
    <xf numFmtId="0" fontId="4" fillId="3" borderId="1" xfId="0" applyFont="1" applyFill="1" applyBorder="1" applyAlignment="1">
      <alignment horizontal="left" vertical="top" wrapText="1"/>
    </xf>
    <xf numFmtId="0" fontId="7" fillId="3" borderId="1" xfId="0" applyFont="1" applyFill="1" applyBorder="1" applyAlignment="1">
      <alignment horizontal="left" vertical="top" wrapText="1"/>
    </xf>
    <xf numFmtId="0" fontId="4" fillId="4" borderId="1" xfId="0" applyFont="1" applyFill="1" applyBorder="1" applyAlignment="1">
      <alignment vertical="top" wrapText="1"/>
    </xf>
    <xf numFmtId="0" fontId="1" fillId="0" borderId="4" xfId="0" applyFont="1" applyFill="1" applyBorder="1" applyAlignment="1">
      <alignment horizontal="left" vertical="top" wrapText="1"/>
    </xf>
    <xf numFmtId="0" fontId="20" fillId="0" borderId="0" xfId="0" applyFont="1"/>
    <xf numFmtId="0" fontId="23" fillId="2" borderId="17" xfId="0" applyFont="1" applyFill="1" applyBorder="1" applyAlignment="1">
      <alignment horizontal="center" vertical="center" wrapText="1"/>
    </xf>
    <xf numFmtId="0" fontId="21" fillId="11" borderId="2" xfId="0" applyFont="1" applyFill="1" applyBorder="1" applyAlignment="1">
      <alignment horizontal="center" vertical="center" wrapText="1"/>
    </xf>
    <xf numFmtId="0" fontId="21" fillId="8" borderId="17" xfId="0" applyFont="1" applyFill="1" applyBorder="1" applyAlignment="1">
      <alignment horizontal="center" vertical="center" wrapText="1"/>
    </xf>
    <xf numFmtId="0" fontId="21" fillId="12" borderId="2" xfId="0" applyFont="1" applyFill="1" applyBorder="1" applyAlignment="1">
      <alignment horizontal="center" vertical="center" wrapText="1"/>
    </xf>
    <xf numFmtId="0" fontId="21" fillId="9" borderId="17" xfId="0" applyFont="1" applyFill="1" applyBorder="1" applyAlignment="1">
      <alignment horizontal="center" vertical="center" wrapText="1"/>
    </xf>
    <xf numFmtId="0" fontId="19" fillId="11" borderId="20" xfId="0" applyFont="1" applyFill="1" applyBorder="1" applyAlignment="1">
      <alignment horizontal="center" vertical="top" wrapText="1"/>
    </xf>
    <xf numFmtId="0" fontId="19" fillId="11" borderId="3" xfId="0" applyFont="1" applyFill="1" applyBorder="1" applyAlignment="1">
      <alignment horizontal="center" vertical="top" wrapText="1"/>
    </xf>
    <xf numFmtId="0" fontId="24" fillId="11" borderId="3" xfId="0" applyFont="1" applyFill="1" applyBorder="1" applyAlignment="1">
      <alignment horizontal="left" vertical="top" wrapText="1"/>
    </xf>
    <xf numFmtId="1" fontId="19" fillId="0" borderId="3" xfId="0" applyNumberFormat="1" applyFont="1" applyBorder="1" applyAlignment="1">
      <alignment horizontal="center" vertical="top" wrapText="1"/>
    </xf>
    <xf numFmtId="1" fontId="20" fillId="3" borderId="3" xfId="0" applyNumberFormat="1" applyFont="1" applyFill="1" applyBorder="1" applyAlignment="1">
      <alignment horizontal="center" vertical="top" wrapText="1"/>
    </xf>
    <xf numFmtId="1" fontId="25" fillId="0" borderId="3" xfId="0" applyNumberFormat="1" applyFont="1" applyBorder="1" applyAlignment="1">
      <alignment horizontal="center" vertical="top" wrapText="1"/>
    </xf>
    <xf numFmtId="10" fontId="25" fillId="13" borderId="11" xfId="1" applyNumberFormat="1" applyFont="1" applyFill="1" applyBorder="1" applyAlignment="1">
      <alignment horizontal="center" vertical="top" wrapText="1"/>
    </xf>
    <xf numFmtId="0" fontId="19" fillId="14" borderId="21" xfId="0" applyFont="1" applyFill="1" applyBorder="1" applyAlignment="1">
      <alignment horizontal="center" vertical="top" wrapText="1"/>
    </xf>
    <xf numFmtId="0" fontId="19" fillId="14" borderId="1" xfId="0" applyFont="1" applyFill="1" applyBorder="1" applyAlignment="1">
      <alignment horizontal="center" vertical="top" wrapText="1"/>
    </xf>
    <xf numFmtId="0" fontId="24" fillId="14" borderId="1" xfId="0" applyFont="1" applyFill="1" applyBorder="1" applyAlignment="1">
      <alignment horizontal="left" vertical="top" wrapText="1"/>
    </xf>
    <xf numFmtId="1" fontId="19" fillId="0" borderId="1" xfId="0" applyNumberFormat="1" applyFont="1" applyBorder="1" applyAlignment="1">
      <alignment horizontal="center" vertical="top" wrapText="1"/>
    </xf>
    <xf numFmtId="1" fontId="20" fillId="3" borderId="1" xfId="0" applyNumberFormat="1" applyFont="1" applyFill="1" applyBorder="1" applyAlignment="1">
      <alignment horizontal="center" vertical="top" wrapText="1"/>
    </xf>
    <xf numFmtId="1" fontId="25" fillId="0" borderId="1" xfId="0" applyNumberFormat="1" applyFont="1" applyBorder="1" applyAlignment="1">
      <alignment horizontal="center" vertical="top" wrapText="1"/>
    </xf>
    <xf numFmtId="0" fontId="19" fillId="8" borderId="21" xfId="0" applyFont="1" applyFill="1" applyBorder="1" applyAlignment="1">
      <alignment horizontal="center" vertical="top" wrapText="1"/>
    </xf>
    <xf numFmtId="0" fontId="19" fillId="8" borderId="1" xfId="0" applyFont="1" applyFill="1" applyBorder="1" applyAlignment="1">
      <alignment horizontal="center" vertical="top" wrapText="1"/>
    </xf>
    <xf numFmtId="0" fontId="24" fillId="8" borderId="1" xfId="0" applyFont="1" applyFill="1" applyBorder="1" applyAlignment="1">
      <alignment horizontal="left" vertical="top" wrapText="1"/>
    </xf>
    <xf numFmtId="1" fontId="19" fillId="0" borderId="1" xfId="0" applyNumberFormat="1" applyFont="1" applyFill="1" applyBorder="1" applyAlignment="1">
      <alignment horizontal="center" vertical="top" wrapText="1"/>
    </xf>
    <xf numFmtId="0" fontId="19" fillId="15" borderId="21" xfId="0" applyFont="1" applyFill="1" applyBorder="1" applyAlignment="1">
      <alignment horizontal="center" vertical="top" wrapText="1"/>
    </xf>
    <xf numFmtId="0" fontId="19" fillId="15" borderId="1" xfId="0" applyFont="1" applyFill="1" applyBorder="1" applyAlignment="1">
      <alignment horizontal="center" vertical="top" wrapText="1"/>
    </xf>
    <xf numFmtId="0" fontId="24" fillId="15" borderId="1" xfId="0" applyFont="1" applyFill="1" applyBorder="1" applyAlignment="1">
      <alignment horizontal="left" vertical="top" wrapText="1"/>
    </xf>
    <xf numFmtId="0" fontId="19" fillId="16" borderId="21" xfId="0" applyFont="1" applyFill="1" applyBorder="1" applyAlignment="1">
      <alignment horizontal="center" vertical="top" wrapText="1"/>
    </xf>
    <xf numFmtId="0" fontId="19" fillId="16" borderId="1" xfId="0" applyFont="1" applyFill="1" applyBorder="1" applyAlignment="1">
      <alignment horizontal="center" vertical="top" wrapText="1"/>
    </xf>
    <xf numFmtId="0" fontId="24" fillId="16" borderId="1" xfId="0" applyFont="1" applyFill="1" applyBorder="1" applyAlignment="1">
      <alignment horizontal="left" vertical="top" wrapText="1"/>
    </xf>
    <xf numFmtId="0" fontId="19" fillId="17" borderId="21" xfId="0" applyFont="1" applyFill="1" applyBorder="1" applyAlignment="1">
      <alignment horizontal="center" vertical="top" wrapText="1"/>
    </xf>
    <xf numFmtId="0" fontId="19" fillId="17" borderId="1" xfId="0" applyFont="1" applyFill="1" applyBorder="1" applyAlignment="1">
      <alignment horizontal="center" vertical="top" wrapText="1"/>
    </xf>
    <xf numFmtId="0" fontId="24" fillId="17" borderId="1" xfId="0" applyFont="1" applyFill="1" applyBorder="1" applyAlignment="1">
      <alignment horizontal="left" vertical="top" wrapText="1"/>
    </xf>
    <xf numFmtId="0" fontId="19" fillId="18" borderId="21" xfId="0" applyFont="1" applyFill="1" applyBorder="1" applyAlignment="1">
      <alignment horizontal="center" vertical="top" wrapText="1"/>
    </xf>
    <xf numFmtId="0" fontId="19" fillId="18" borderId="1" xfId="0" applyFont="1" applyFill="1" applyBorder="1" applyAlignment="1">
      <alignment horizontal="center" vertical="top" wrapText="1"/>
    </xf>
    <xf numFmtId="0" fontId="24" fillId="18" borderId="1" xfId="0" applyFont="1" applyFill="1" applyBorder="1" applyAlignment="1">
      <alignment horizontal="left" vertical="top" wrapText="1"/>
    </xf>
    <xf numFmtId="0" fontId="19" fillId="19" borderId="22" xfId="0" applyFont="1" applyFill="1" applyBorder="1" applyAlignment="1">
      <alignment horizontal="center" vertical="top" wrapText="1"/>
    </xf>
    <xf numFmtId="0" fontId="19" fillId="19" borderId="2" xfId="0" applyFont="1" applyFill="1" applyBorder="1" applyAlignment="1">
      <alignment horizontal="center" vertical="top" wrapText="1"/>
    </xf>
    <xf numFmtId="0" fontId="24" fillId="19" borderId="2" xfId="0" applyFont="1" applyFill="1" applyBorder="1" applyAlignment="1">
      <alignment horizontal="left" vertical="top" wrapText="1"/>
    </xf>
    <xf numFmtId="1" fontId="19" fillId="0" borderId="2" xfId="0" applyNumberFormat="1" applyFont="1" applyBorder="1" applyAlignment="1">
      <alignment horizontal="center" vertical="top" wrapText="1"/>
    </xf>
    <xf numFmtId="1" fontId="20" fillId="3" borderId="2" xfId="0" applyNumberFormat="1" applyFont="1" applyFill="1" applyBorder="1" applyAlignment="1">
      <alignment horizontal="center" vertical="top" wrapText="1"/>
    </xf>
    <xf numFmtId="1" fontId="25" fillId="0" borderId="2" xfId="0" applyNumberFormat="1" applyFont="1" applyBorder="1" applyAlignment="1">
      <alignment horizontal="center" vertical="top" wrapText="1"/>
    </xf>
    <xf numFmtId="1" fontId="19" fillId="20" borderId="25" xfId="0" applyNumberFormat="1" applyFont="1" applyFill="1" applyBorder="1" applyAlignment="1">
      <alignment horizontal="center" vertical="center" wrapText="1"/>
    </xf>
    <xf numFmtId="1" fontId="19" fillId="20" borderId="3" xfId="0" applyNumberFormat="1" applyFont="1" applyFill="1" applyBorder="1" applyAlignment="1">
      <alignment horizontal="center" vertical="center" wrapText="1"/>
    </xf>
    <xf numFmtId="1" fontId="25" fillId="20" borderId="3" xfId="0" applyNumberFormat="1" applyFont="1" applyFill="1" applyBorder="1" applyAlignment="1">
      <alignment horizontal="center" vertical="center" wrapText="1"/>
    </xf>
    <xf numFmtId="10" fontId="25" fillId="13" borderId="26" xfId="1" applyNumberFormat="1" applyFont="1" applyFill="1" applyBorder="1" applyAlignment="1">
      <alignment horizontal="center" vertical="center" wrapText="1"/>
    </xf>
    <xf numFmtId="10" fontId="26" fillId="20" borderId="2" xfId="1" applyNumberFormat="1" applyFont="1" applyFill="1" applyBorder="1" applyAlignment="1">
      <alignment horizontal="center" vertical="center" wrapText="1"/>
    </xf>
    <xf numFmtId="10" fontId="27" fillId="2" borderId="7" xfId="1" applyNumberFormat="1" applyFont="1" applyFill="1" applyBorder="1" applyAlignment="1">
      <alignment horizontal="center" vertical="center" wrapText="1"/>
    </xf>
    <xf numFmtId="0" fontId="20" fillId="0" borderId="0" xfId="0" applyFont="1" applyAlignment="1">
      <alignment horizontal="center"/>
    </xf>
    <xf numFmtId="164" fontId="26" fillId="20" borderId="2" xfId="1" applyNumberFormat="1" applyFont="1" applyFill="1" applyBorder="1" applyAlignment="1">
      <alignment horizontal="center" vertical="center" wrapText="1"/>
    </xf>
    <xf numFmtId="10" fontId="27" fillId="20" borderId="2" xfId="1" applyNumberFormat="1" applyFont="1" applyFill="1" applyBorder="1" applyAlignment="1">
      <alignment horizontal="center" vertical="center" wrapText="1"/>
    </xf>
    <xf numFmtId="164" fontId="20" fillId="0" borderId="0" xfId="1" applyNumberFormat="1" applyFont="1"/>
    <xf numFmtId="0" fontId="4" fillId="2" borderId="1" xfId="0" applyFont="1" applyFill="1" applyBorder="1" applyAlignment="1">
      <alignment horizontal="left" vertical="top" wrapText="1"/>
    </xf>
    <xf numFmtId="0" fontId="28" fillId="4" borderId="1" xfId="0" applyFont="1" applyFill="1" applyBorder="1" applyAlignment="1">
      <alignment horizontal="left" vertical="top" wrapText="1"/>
    </xf>
    <xf numFmtId="0" fontId="6" fillId="2" borderId="1" xfId="0" applyFont="1" applyFill="1" applyBorder="1" applyAlignment="1">
      <alignment horizontal="left" vertical="top"/>
    </xf>
    <xf numFmtId="0" fontId="19" fillId="20" borderId="5" xfId="0" applyFont="1" applyFill="1" applyBorder="1" applyAlignment="1">
      <alignment horizontal="right" vertical="center" wrapText="1"/>
    </xf>
    <xf numFmtId="0" fontId="19" fillId="20" borderId="27" xfId="0" applyFont="1" applyFill="1" applyBorder="1" applyAlignment="1">
      <alignment horizontal="right" vertical="center" wrapText="1"/>
    </xf>
    <xf numFmtId="0" fontId="19" fillId="20" borderId="28" xfId="0" applyFont="1" applyFill="1" applyBorder="1" applyAlignment="1">
      <alignment horizontal="right" vertical="center" wrapText="1"/>
    </xf>
    <xf numFmtId="0" fontId="23" fillId="2" borderId="12" xfId="0" applyFont="1" applyFill="1" applyBorder="1" applyAlignment="1">
      <alignment horizontal="left" vertical="center"/>
    </xf>
    <xf numFmtId="0" fontId="23" fillId="2" borderId="13" xfId="0" applyFont="1" applyFill="1" applyBorder="1" applyAlignment="1">
      <alignment horizontal="left" vertical="center"/>
    </xf>
    <xf numFmtId="0" fontId="23" fillId="2" borderId="14" xfId="0" applyFont="1" applyFill="1" applyBorder="1" applyAlignment="1">
      <alignment horizontal="left" vertical="center"/>
    </xf>
    <xf numFmtId="49" fontId="21" fillId="0" borderId="8" xfId="0" applyNumberFormat="1" applyFont="1" applyFill="1" applyBorder="1" applyAlignment="1">
      <alignment horizontal="center" vertical="center" wrapText="1"/>
    </xf>
    <xf numFmtId="49" fontId="21" fillId="0" borderId="9" xfId="0" applyNumberFormat="1" applyFont="1" applyFill="1" applyBorder="1" applyAlignment="1">
      <alignment horizontal="center" vertical="center" wrapText="1"/>
    </xf>
    <xf numFmtId="0" fontId="19" fillId="0" borderId="13" xfId="0" applyFont="1" applyBorder="1" applyAlignment="1">
      <alignment horizontal="center" vertical="center" wrapText="1"/>
    </xf>
    <xf numFmtId="0" fontId="22" fillId="0" borderId="15" xfId="0" applyFont="1" applyBorder="1" applyAlignment="1">
      <alignment horizontal="center" vertical="center" wrapText="1"/>
    </xf>
    <xf numFmtId="0" fontId="22" fillId="0" borderId="6" xfId="0" applyFont="1" applyBorder="1" applyAlignment="1">
      <alignment horizontal="center" vertical="center" wrapText="1"/>
    </xf>
    <xf numFmtId="0" fontId="22" fillId="0" borderId="19" xfId="0" applyFont="1" applyBorder="1" applyAlignment="1">
      <alignment horizontal="center" vertical="center" wrapText="1"/>
    </xf>
    <xf numFmtId="0" fontId="22" fillId="0" borderId="7" xfId="0" applyFont="1" applyBorder="1" applyAlignment="1">
      <alignment horizontal="center" vertical="center" wrapText="1"/>
    </xf>
    <xf numFmtId="49" fontId="21" fillId="0" borderId="16" xfId="0" applyNumberFormat="1" applyFont="1" applyFill="1" applyBorder="1" applyAlignment="1">
      <alignment horizontal="left" vertical="center"/>
    </xf>
    <xf numFmtId="49" fontId="21" fillId="0" borderId="17" xfId="0" applyNumberFormat="1" applyFont="1" applyFill="1" applyBorder="1" applyAlignment="1">
      <alignment horizontal="left" vertical="center"/>
    </xf>
    <xf numFmtId="49" fontId="21" fillId="0" borderId="18" xfId="0" applyNumberFormat="1" applyFont="1" applyFill="1" applyBorder="1" applyAlignment="1">
      <alignment horizontal="left" vertical="center"/>
    </xf>
    <xf numFmtId="0" fontId="19" fillId="20" borderId="10" xfId="0" applyFont="1" applyFill="1" applyBorder="1" applyAlignment="1">
      <alignment horizontal="right" vertical="center" wrapText="1"/>
    </xf>
    <xf numFmtId="0" fontId="19" fillId="20" borderId="23" xfId="0" applyFont="1" applyFill="1" applyBorder="1" applyAlignment="1">
      <alignment horizontal="right" vertical="center" wrapText="1"/>
    </xf>
    <xf numFmtId="0" fontId="19" fillId="20" borderId="24" xfId="0" applyFont="1" applyFill="1" applyBorder="1" applyAlignment="1">
      <alignment horizontal="right" vertical="center" wrapText="1"/>
    </xf>
  </cellXfs>
  <cellStyles count="2">
    <cellStyle name="Normal" xfId="0" builtinId="0"/>
    <cellStyle name="Percentatge" xfId="1" builtinId="5"/>
  </cellStyles>
  <dxfs count="0"/>
  <tableStyles count="0" defaultTableStyle="TableStyleMedium2" defaultPivotStyle="PivotStyleLight16"/>
  <colors>
    <mruColors>
      <color rgb="FF00CC00"/>
      <color rgb="FF00CCFF"/>
      <color rgb="FF00FF00"/>
      <color rgb="FFFFFFCC"/>
      <color rgb="FFD43434"/>
      <color rgb="FF996633"/>
      <color rgb="FFFFCC66"/>
      <color rgb="FFFFFFB3"/>
      <color rgb="FF66FFCC"/>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l'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182"/>
  <sheetViews>
    <sheetView zoomScaleNormal="100" workbookViewId="0">
      <pane xSplit="3" ySplit="3" topLeftCell="J4" activePane="bottomRight" state="frozen"/>
      <selection pane="topRight" activeCell="D1" sqref="D1"/>
      <selection pane="bottomLeft" activeCell="A4" sqref="A4"/>
      <selection pane="bottomRight" activeCell="F40" sqref="F40"/>
    </sheetView>
  </sheetViews>
  <sheetFormatPr defaultColWidth="11.5703125" defaultRowHeight="12.75" x14ac:dyDescent="0.25"/>
  <cols>
    <col min="1" max="1" width="9.42578125" style="3" bestFit="1" customWidth="1"/>
    <col min="2" max="2" width="33.140625" style="14" customWidth="1"/>
    <col min="3" max="3" width="11.28515625" style="3" customWidth="1"/>
    <col min="4" max="4" width="40.7109375" style="12" customWidth="1"/>
    <col min="5" max="5" width="7.85546875" style="39" bestFit="1" customWidth="1"/>
    <col min="6" max="6" width="40.7109375" style="14" customWidth="1"/>
    <col min="7" max="7" width="8.7109375" style="39" bestFit="1" customWidth="1"/>
    <col min="8" max="8" width="40.7109375" style="14" customWidth="1"/>
    <col min="9" max="9" width="8.7109375" style="39" bestFit="1" customWidth="1"/>
    <col min="10" max="10" width="40.7109375" style="14" customWidth="1"/>
    <col min="11" max="11" width="8.7109375" style="39" bestFit="1" customWidth="1"/>
    <col min="12" max="12" width="52.140625" style="14" customWidth="1"/>
    <col min="13" max="13" width="8.28515625" style="14" customWidth="1"/>
    <col min="14" max="14" width="52.85546875" style="14" customWidth="1"/>
    <col min="15" max="15" width="8.42578125" style="14" customWidth="1"/>
    <col min="16" max="16" width="11.5703125" style="12"/>
    <col min="17" max="16384" width="11.5703125" style="5"/>
  </cols>
  <sheetData>
    <row r="1" spans="1:16" ht="21" x14ac:dyDescent="0.25">
      <c r="A1" s="113" t="s">
        <v>180</v>
      </c>
      <c r="B1" s="113"/>
      <c r="C1" s="113"/>
      <c r="D1" s="113"/>
      <c r="E1" s="113"/>
      <c r="F1" s="113"/>
      <c r="G1" s="113"/>
      <c r="H1" s="113"/>
      <c r="I1" s="113"/>
      <c r="J1" s="113"/>
      <c r="K1" s="113"/>
      <c r="L1" s="113"/>
      <c r="M1" s="113"/>
      <c r="N1" s="113"/>
      <c r="O1" s="113"/>
    </row>
    <row r="2" spans="1:16" s="3" customFormat="1" ht="21" x14ac:dyDescent="0.25">
      <c r="A2" s="113" t="s">
        <v>977</v>
      </c>
      <c r="B2" s="113"/>
      <c r="C2" s="113"/>
      <c r="D2" s="113"/>
      <c r="E2" s="113"/>
      <c r="F2" s="113"/>
      <c r="G2" s="113"/>
      <c r="H2" s="113"/>
      <c r="I2" s="113"/>
      <c r="J2" s="113"/>
      <c r="K2" s="113"/>
      <c r="L2" s="113"/>
      <c r="M2" s="113"/>
      <c r="N2" s="113"/>
      <c r="O2" s="113"/>
      <c r="P2" s="14"/>
    </row>
    <row r="3" spans="1:16" s="4" customFormat="1" x14ac:dyDescent="0.25">
      <c r="A3" s="19" t="s">
        <v>0</v>
      </c>
      <c r="B3" s="20" t="s">
        <v>181</v>
      </c>
      <c r="C3" s="19" t="s">
        <v>182</v>
      </c>
      <c r="D3" s="21" t="s">
        <v>191</v>
      </c>
      <c r="E3" s="34" t="s">
        <v>192</v>
      </c>
      <c r="F3" s="21" t="s">
        <v>221</v>
      </c>
      <c r="G3" s="34" t="s">
        <v>192</v>
      </c>
      <c r="H3" s="21" t="s">
        <v>222</v>
      </c>
      <c r="I3" s="34" t="s">
        <v>192</v>
      </c>
      <c r="J3" s="21" t="s">
        <v>701</v>
      </c>
      <c r="K3" s="34" t="s">
        <v>192</v>
      </c>
      <c r="L3" s="21" t="s">
        <v>223</v>
      </c>
      <c r="M3" s="21" t="s">
        <v>192</v>
      </c>
      <c r="N3" s="21" t="s">
        <v>955</v>
      </c>
      <c r="O3" s="21" t="s">
        <v>192</v>
      </c>
      <c r="P3" s="15"/>
    </row>
    <row r="4" spans="1:16" s="1" customFormat="1" ht="63.75" x14ac:dyDescent="0.25">
      <c r="A4" s="22">
        <v>111</v>
      </c>
      <c r="B4" s="18" t="s">
        <v>1</v>
      </c>
      <c r="C4" s="18" t="s">
        <v>137</v>
      </c>
      <c r="D4" s="24" t="s">
        <v>195</v>
      </c>
      <c r="E4" s="35" t="s">
        <v>178</v>
      </c>
      <c r="F4" s="7" t="s">
        <v>432</v>
      </c>
      <c r="G4" s="40" t="s">
        <v>179</v>
      </c>
      <c r="H4" s="10" t="s">
        <v>470</v>
      </c>
      <c r="I4" s="41" t="s">
        <v>179</v>
      </c>
      <c r="J4" s="10"/>
      <c r="K4" s="41" t="s">
        <v>179</v>
      </c>
      <c r="L4" s="10"/>
      <c r="M4" s="35" t="s">
        <v>179</v>
      </c>
      <c r="N4" s="10"/>
      <c r="O4" s="45" t="s">
        <v>830</v>
      </c>
    </row>
    <row r="5" spans="1:16" s="1" customFormat="1" ht="29.25" customHeight="1" x14ac:dyDescent="0.25">
      <c r="A5" s="22">
        <v>112</v>
      </c>
      <c r="B5" s="18" t="s">
        <v>5</v>
      </c>
      <c r="C5" s="18" t="s">
        <v>137</v>
      </c>
      <c r="D5" s="24" t="s">
        <v>196</v>
      </c>
      <c r="E5" s="35" t="s">
        <v>177</v>
      </c>
      <c r="F5" s="56" t="s">
        <v>159</v>
      </c>
      <c r="G5" s="57" t="s">
        <v>433</v>
      </c>
      <c r="H5" s="56" t="s">
        <v>159</v>
      </c>
      <c r="I5" s="57" t="s">
        <v>433</v>
      </c>
      <c r="J5" s="56" t="s">
        <v>159</v>
      </c>
      <c r="K5" s="57" t="s">
        <v>433</v>
      </c>
      <c r="L5" s="56" t="s">
        <v>159</v>
      </c>
      <c r="M5" s="35" t="s">
        <v>433</v>
      </c>
      <c r="N5" s="56" t="s">
        <v>954</v>
      </c>
      <c r="O5" s="45" t="s">
        <v>830</v>
      </c>
    </row>
    <row r="6" spans="1:16" s="1" customFormat="1" ht="51" x14ac:dyDescent="0.25">
      <c r="A6" s="22">
        <v>113</v>
      </c>
      <c r="B6" s="18" t="s">
        <v>29</v>
      </c>
      <c r="C6" s="18" t="s">
        <v>137</v>
      </c>
      <c r="D6" s="24" t="s">
        <v>197</v>
      </c>
      <c r="E6" s="35" t="s">
        <v>178</v>
      </c>
      <c r="F6" s="7" t="s">
        <v>323</v>
      </c>
      <c r="G6" s="40" t="s">
        <v>178</v>
      </c>
      <c r="H6" s="24" t="s">
        <v>474</v>
      </c>
      <c r="I6" s="35" t="s">
        <v>178</v>
      </c>
      <c r="J6" s="7" t="s">
        <v>601</v>
      </c>
      <c r="K6" s="40" t="s">
        <v>178</v>
      </c>
      <c r="L6" s="24" t="s">
        <v>778</v>
      </c>
      <c r="M6" s="35" t="s">
        <v>178</v>
      </c>
      <c r="N6" s="7" t="s">
        <v>869</v>
      </c>
      <c r="O6" s="45" t="s">
        <v>830</v>
      </c>
    </row>
    <row r="7" spans="1:16" s="1" customFormat="1" ht="63.75" x14ac:dyDescent="0.25">
      <c r="A7" s="22">
        <v>114</v>
      </c>
      <c r="B7" s="18" t="s">
        <v>33</v>
      </c>
      <c r="C7" s="18" t="s">
        <v>141</v>
      </c>
      <c r="D7" s="24" t="s">
        <v>198</v>
      </c>
      <c r="E7" s="35" t="s">
        <v>178</v>
      </c>
      <c r="F7" s="7" t="s">
        <v>324</v>
      </c>
      <c r="G7" s="40" t="s">
        <v>178</v>
      </c>
      <c r="H7" s="24" t="s">
        <v>343</v>
      </c>
      <c r="I7" s="35" t="s">
        <v>178</v>
      </c>
      <c r="J7" s="7" t="s">
        <v>602</v>
      </c>
      <c r="K7" s="40" t="s">
        <v>178</v>
      </c>
      <c r="L7" s="24" t="s">
        <v>779</v>
      </c>
      <c r="M7" s="35" t="s">
        <v>178</v>
      </c>
      <c r="N7" s="7" t="s">
        <v>907</v>
      </c>
      <c r="O7" s="45" t="s">
        <v>830</v>
      </c>
    </row>
    <row r="8" spans="1:16" s="1" customFormat="1" ht="76.5" x14ac:dyDescent="0.25">
      <c r="A8" s="22">
        <v>115</v>
      </c>
      <c r="B8" s="18" t="s">
        <v>26</v>
      </c>
      <c r="C8" s="18" t="s">
        <v>137</v>
      </c>
      <c r="D8" s="24" t="s">
        <v>162</v>
      </c>
      <c r="E8" s="35" t="s">
        <v>177</v>
      </c>
      <c r="F8" s="7" t="s">
        <v>325</v>
      </c>
      <c r="G8" s="40" t="s">
        <v>177</v>
      </c>
      <c r="H8" s="24" t="s">
        <v>473</v>
      </c>
      <c r="I8" s="35" t="s">
        <v>178</v>
      </c>
      <c r="J8" s="7" t="s">
        <v>603</v>
      </c>
      <c r="K8" s="40" t="s">
        <v>177</v>
      </c>
      <c r="L8" s="24" t="s">
        <v>780</v>
      </c>
      <c r="M8" s="35" t="s">
        <v>178</v>
      </c>
      <c r="N8" s="7" t="s">
        <v>874</v>
      </c>
      <c r="O8" s="45" t="s">
        <v>830</v>
      </c>
    </row>
    <row r="9" spans="1:16" s="1" customFormat="1" ht="63.75" x14ac:dyDescent="0.25">
      <c r="A9" s="22">
        <v>116</v>
      </c>
      <c r="B9" s="23" t="s">
        <v>700</v>
      </c>
      <c r="C9" s="23" t="s">
        <v>137</v>
      </c>
      <c r="D9" s="24" t="s">
        <v>159</v>
      </c>
      <c r="E9" s="35" t="s">
        <v>159</v>
      </c>
      <c r="F9" s="7" t="s">
        <v>159</v>
      </c>
      <c r="G9" s="40" t="s">
        <v>159</v>
      </c>
      <c r="H9" s="24" t="s">
        <v>571</v>
      </c>
      <c r="I9" s="35" t="s">
        <v>177</v>
      </c>
      <c r="J9" s="7" t="s">
        <v>367</v>
      </c>
      <c r="K9" s="40" t="s">
        <v>176</v>
      </c>
      <c r="L9" s="24" t="s">
        <v>740</v>
      </c>
      <c r="M9" s="35" t="s">
        <v>177</v>
      </c>
      <c r="N9" s="7" t="s">
        <v>879</v>
      </c>
      <c r="O9" s="45" t="s">
        <v>830</v>
      </c>
    </row>
    <row r="10" spans="1:16" s="1" customFormat="1" ht="63.75" x14ac:dyDescent="0.25">
      <c r="A10" s="22">
        <v>121</v>
      </c>
      <c r="B10" s="18" t="s">
        <v>8</v>
      </c>
      <c r="C10" s="18" t="s">
        <v>137</v>
      </c>
      <c r="D10" s="24" t="s">
        <v>319</v>
      </c>
      <c r="E10" s="35" t="s">
        <v>179</v>
      </c>
      <c r="F10" s="10" t="s">
        <v>159</v>
      </c>
      <c r="G10" s="41" t="s">
        <v>179</v>
      </c>
      <c r="H10" s="10"/>
      <c r="I10" s="41" t="s">
        <v>179</v>
      </c>
      <c r="J10" s="10"/>
      <c r="K10" s="41" t="s">
        <v>179</v>
      </c>
      <c r="L10" s="10"/>
      <c r="M10" s="35" t="s">
        <v>179</v>
      </c>
      <c r="N10" s="10"/>
      <c r="O10" s="45" t="s">
        <v>830</v>
      </c>
    </row>
    <row r="11" spans="1:16" s="1" customFormat="1" ht="28.5" customHeight="1" x14ac:dyDescent="0.25">
      <c r="A11" s="22">
        <v>122</v>
      </c>
      <c r="B11" s="18" t="s">
        <v>12</v>
      </c>
      <c r="C11" s="18" t="s">
        <v>137</v>
      </c>
      <c r="D11" s="24" t="s">
        <v>199</v>
      </c>
      <c r="E11" s="35" t="s">
        <v>176</v>
      </c>
      <c r="F11" s="7" t="s">
        <v>326</v>
      </c>
      <c r="G11" s="40" t="s">
        <v>176</v>
      </c>
      <c r="H11" s="24" t="s">
        <v>326</v>
      </c>
      <c r="I11" s="35" t="s">
        <v>176</v>
      </c>
      <c r="J11" s="7" t="s">
        <v>604</v>
      </c>
      <c r="K11" s="40" t="s">
        <v>177</v>
      </c>
      <c r="L11" s="24" t="s">
        <v>788</v>
      </c>
      <c r="M11" s="35" t="s">
        <v>177</v>
      </c>
      <c r="N11" s="7" t="s">
        <v>880</v>
      </c>
      <c r="O11" s="111" t="s">
        <v>433</v>
      </c>
    </row>
    <row r="12" spans="1:16" s="2" customFormat="1" ht="38.25" x14ac:dyDescent="0.25">
      <c r="A12" s="22">
        <v>123</v>
      </c>
      <c r="B12" s="18" t="s">
        <v>16</v>
      </c>
      <c r="C12" s="18" t="s">
        <v>138</v>
      </c>
      <c r="D12" s="6" t="s">
        <v>200</v>
      </c>
      <c r="E12" s="36" t="s">
        <v>179</v>
      </c>
      <c r="F12" s="10" t="s">
        <v>159</v>
      </c>
      <c r="G12" s="41" t="s">
        <v>179</v>
      </c>
      <c r="H12" s="10"/>
      <c r="I12" s="41" t="s">
        <v>179</v>
      </c>
      <c r="J12" s="10"/>
      <c r="K12" s="41" t="s">
        <v>179</v>
      </c>
      <c r="L12" s="10"/>
      <c r="M12" s="24" t="s">
        <v>179</v>
      </c>
      <c r="N12" s="10"/>
      <c r="O12" s="45" t="s">
        <v>830</v>
      </c>
      <c r="P12" s="16"/>
    </row>
    <row r="13" spans="1:16" s="1" customFormat="1" ht="63.75" x14ac:dyDescent="0.25">
      <c r="A13" s="22">
        <v>124</v>
      </c>
      <c r="B13" s="18" t="s">
        <v>20</v>
      </c>
      <c r="C13" s="18" t="s">
        <v>139</v>
      </c>
      <c r="D13" s="24" t="s">
        <v>201</v>
      </c>
      <c r="E13" s="36" t="s">
        <v>179</v>
      </c>
      <c r="F13" s="10" t="s">
        <v>159</v>
      </c>
      <c r="G13" s="41" t="s">
        <v>179</v>
      </c>
      <c r="H13" s="10"/>
      <c r="I13" s="41" t="s">
        <v>179</v>
      </c>
      <c r="J13" s="10"/>
      <c r="K13" s="41" t="s">
        <v>179</v>
      </c>
      <c r="L13" s="10"/>
      <c r="M13" s="24" t="s">
        <v>179</v>
      </c>
      <c r="N13" s="10"/>
      <c r="O13" s="45" t="s">
        <v>830</v>
      </c>
    </row>
    <row r="14" spans="1:16" s="1" customFormat="1" ht="76.5" x14ac:dyDescent="0.25">
      <c r="A14" s="22">
        <v>131</v>
      </c>
      <c r="B14" s="18" t="s">
        <v>36</v>
      </c>
      <c r="C14" s="18" t="s">
        <v>140</v>
      </c>
      <c r="D14" s="24" t="s">
        <v>202</v>
      </c>
      <c r="E14" s="35" t="s">
        <v>177</v>
      </c>
      <c r="F14" s="7" t="s">
        <v>327</v>
      </c>
      <c r="G14" s="40" t="s">
        <v>178</v>
      </c>
      <c r="H14" s="24" t="s">
        <v>448</v>
      </c>
      <c r="I14" s="35" t="s">
        <v>178</v>
      </c>
      <c r="J14" s="7" t="s">
        <v>572</v>
      </c>
      <c r="K14" s="40" t="s">
        <v>178</v>
      </c>
      <c r="L14" s="10" t="s">
        <v>715</v>
      </c>
      <c r="M14" s="24" t="s">
        <v>830</v>
      </c>
      <c r="N14" s="10"/>
      <c r="O14" s="45" t="s">
        <v>830</v>
      </c>
    </row>
    <row r="15" spans="1:16" s="1" customFormat="1" ht="28.5" customHeight="1" x14ac:dyDescent="0.25">
      <c r="A15" s="22">
        <v>132</v>
      </c>
      <c r="B15" s="18" t="s">
        <v>40</v>
      </c>
      <c r="C15" s="18" t="s">
        <v>137</v>
      </c>
      <c r="D15" s="6" t="s">
        <v>203</v>
      </c>
      <c r="E15" s="36" t="s">
        <v>179</v>
      </c>
      <c r="F15" s="8" t="s">
        <v>443</v>
      </c>
      <c r="G15" s="44" t="s">
        <v>178</v>
      </c>
      <c r="H15" s="6" t="s">
        <v>475</v>
      </c>
      <c r="I15" s="36" t="s">
        <v>178</v>
      </c>
      <c r="J15" s="8" t="s">
        <v>605</v>
      </c>
      <c r="K15" s="44" t="s">
        <v>178</v>
      </c>
      <c r="L15" s="6" t="s">
        <v>789</v>
      </c>
      <c r="M15" s="36" t="s">
        <v>178</v>
      </c>
      <c r="N15" s="8" t="s">
        <v>882</v>
      </c>
      <c r="O15" s="45" t="s">
        <v>830</v>
      </c>
    </row>
    <row r="16" spans="1:16" s="2" customFormat="1" ht="28.5" customHeight="1" x14ac:dyDescent="0.25">
      <c r="A16" s="22">
        <v>133</v>
      </c>
      <c r="B16" s="18" t="s">
        <v>44</v>
      </c>
      <c r="C16" s="18" t="s">
        <v>137</v>
      </c>
      <c r="D16" s="24" t="s">
        <v>204</v>
      </c>
      <c r="E16" s="35" t="s">
        <v>178</v>
      </c>
      <c r="F16" s="7" t="s">
        <v>328</v>
      </c>
      <c r="G16" s="40" t="s">
        <v>178</v>
      </c>
      <c r="H16" s="24" t="s">
        <v>477</v>
      </c>
      <c r="I16" s="35" t="s">
        <v>178</v>
      </c>
      <c r="J16" s="7" t="s">
        <v>606</v>
      </c>
      <c r="K16" s="40" t="s">
        <v>178</v>
      </c>
      <c r="L16" s="24" t="s">
        <v>790</v>
      </c>
      <c r="M16" s="35" t="s">
        <v>176</v>
      </c>
      <c r="N16" s="7" t="s">
        <v>940</v>
      </c>
      <c r="O16" s="111" t="s">
        <v>433</v>
      </c>
      <c r="P16" s="16"/>
    </row>
    <row r="17" spans="1:16" s="1" customFormat="1" ht="63.75" x14ac:dyDescent="0.25">
      <c r="A17" s="22">
        <v>134</v>
      </c>
      <c r="B17" s="18" t="s">
        <v>48</v>
      </c>
      <c r="C17" s="18" t="s">
        <v>137</v>
      </c>
      <c r="D17" s="24" t="s">
        <v>205</v>
      </c>
      <c r="E17" s="35" t="s">
        <v>178</v>
      </c>
      <c r="F17" s="7" t="s">
        <v>329</v>
      </c>
      <c r="G17" s="40" t="s">
        <v>178</v>
      </c>
      <c r="H17" s="24" t="s">
        <v>476</v>
      </c>
      <c r="I17" s="35" t="s">
        <v>178</v>
      </c>
      <c r="J17" s="7" t="s">
        <v>607</v>
      </c>
      <c r="K17" s="40" t="s">
        <v>178</v>
      </c>
      <c r="L17" s="24" t="s">
        <v>785</v>
      </c>
      <c r="M17" s="35" t="s">
        <v>178</v>
      </c>
      <c r="N17" s="7" t="s">
        <v>875</v>
      </c>
      <c r="O17" s="45" t="s">
        <v>830</v>
      </c>
    </row>
    <row r="18" spans="1:16" s="2" customFormat="1" ht="38.25" x14ac:dyDescent="0.25">
      <c r="A18" s="22">
        <v>135</v>
      </c>
      <c r="B18" s="18" t="s">
        <v>52</v>
      </c>
      <c r="C18" s="18" t="s">
        <v>137</v>
      </c>
      <c r="D18" s="24" t="s">
        <v>206</v>
      </c>
      <c r="E18" s="35" t="s">
        <v>177</v>
      </c>
      <c r="F18" s="56" t="s">
        <v>434</v>
      </c>
      <c r="G18" s="57" t="s">
        <v>433</v>
      </c>
      <c r="H18" s="56"/>
      <c r="I18" s="57" t="s">
        <v>433</v>
      </c>
      <c r="J18" s="56"/>
      <c r="K18" s="57" t="s">
        <v>433</v>
      </c>
      <c r="L18" s="56"/>
      <c r="M18" s="35" t="s">
        <v>433</v>
      </c>
      <c r="N18" s="56" t="s">
        <v>434</v>
      </c>
      <c r="O18" s="45" t="s">
        <v>830</v>
      </c>
      <c r="P18" s="16"/>
    </row>
    <row r="19" spans="1:16" s="1" customFormat="1" ht="76.5" x14ac:dyDescent="0.25">
      <c r="A19" s="22">
        <v>136</v>
      </c>
      <c r="B19" s="18" t="s">
        <v>55</v>
      </c>
      <c r="C19" s="18" t="s">
        <v>141</v>
      </c>
      <c r="D19" s="24" t="s">
        <v>207</v>
      </c>
      <c r="E19" s="35" t="s">
        <v>178</v>
      </c>
      <c r="F19" s="7" t="s">
        <v>439</v>
      </c>
      <c r="G19" s="40" t="s">
        <v>176</v>
      </c>
      <c r="H19" s="24" t="s">
        <v>478</v>
      </c>
      <c r="I19" s="35" t="s">
        <v>178</v>
      </c>
      <c r="J19" s="10"/>
      <c r="K19" s="41" t="s">
        <v>179</v>
      </c>
      <c r="L19" s="10"/>
      <c r="M19" s="35" t="s">
        <v>179</v>
      </c>
      <c r="N19" s="10"/>
      <c r="O19" s="45" t="s">
        <v>830</v>
      </c>
    </row>
    <row r="20" spans="1:16" s="1" customFormat="1" ht="102" x14ac:dyDescent="0.25">
      <c r="A20" s="22">
        <v>141</v>
      </c>
      <c r="B20" s="18" t="s">
        <v>57</v>
      </c>
      <c r="C20" s="18" t="s">
        <v>141</v>
      </c>
      <c r="D20" s="17" t="s">
        <v>208</v>
      </c>
      <c r="E20" s="35" t="s">
        <v>178</v>
      </c>
      <c r="F20" s="13" t="s">
        <v>330</v>
      </c>
      <c r="G20" s="40" t="s">
        <v>178</v>
      </c>
      <c r="H20" s="17" t="s">
        <v>479</v>
      </c>
      <c r="I20" s="35" t="s">
        <v>178</v>
      </c>
      <c r="J20" s="7" t="s">
        <v>608</v>
      </c>
      <c r="K20" s="40" t="s">
        <v>178</v>
      </c>
      <c r="L20" s="24" t="s">
        <v>781</v>
      </c>
      <c r="M20" s="35" t="s">
        <v>178</v>
      </c>
      <c r="N20" s="13" t="s">
        <v>976</v>
      </c>
      <c r="O20" s="45" t="s">
        <v>830</v>
      </c>
    </row>
    <row r="21" spans="1:16" s="1" customFormat="1" ht="63.75" x14ac:dyDescent="0.25">
      <c r="A21" s="22">
        <v>142</v>
      </c>
      <c r="B21" s="18" t="s">
        <v>60</v>
      </c>
      <c r="C21" s="18" t="s">
        <v>137</v>
      </c>
      <c r="D21" s="24" t="s">
        <v>161</v>
      </c>
      <c r="E21" s="35" t="s">
        <v>178</v>
      </c>
      <c r="F21" s="13" t="s">
        <v>331</v>
      </c>
      <c r="G21" s="40" t="s">
        <v>178</v>
      </c>
      <c r="H21" s="24" t="s">
        <v>480</v>
      </c>
      <c r="I21" s="35" t="s">
        <v>178</v>
      </c>
      <c r="J21" s="7" t="s">
        <v>609</v>
      </c>
      <c r="K21" s="40" t="s">
        <v>178</v>
      </c>
      <c r="L21" s="24" t="s">
        <v>782</v>
      </c>
      <c r="M21" s="35" t="s">
        <v>178</v>
      </c>
      <c r="N21" s="7" t="s">
        <v>876</v>
      </c>
      <c r="O21" s="45" t="s">
        <v>830</v>
      </c>
    </row>
    <row r="22" spans="1:16" s="2" customFormat="1" ht="27" customHeight="1" x14ac:dyDescent="0.25">
      <c r="A22" s="22">
        <v>143</v>
      </c>
      <c r="B22" s="18" t="s">
        <v>193</v>
      </c>
      <c r="C22" s="18" t="s">
        <v>137</v>
      </c>
      <c r="D22" s="24" t="s">
        <v>562</v>
      </c>
      <c r="E22" s="35" t="s">
        <v>177</v>
      </c>
      <c r="F22" s="7" t="s">
        <v>332</v>
      </c>
      <c r="G22" s="40" t="s">
        <v>177</v>
      </c>
      <c r="H22" s="24" t="s">
        <v>481</v>
      </c>
      <c r="I22" s="35" t="s">
        <v>177</v>
      </c>
      <c r="J22" s="7" t="s">
        <v>610</v>
      </c>
      <c r="K22" s="40" t="s">
        <v>177</v>
      </c>
      <c r="L22" s="24" t="s">
        <v>783</v>
      </c>
      <c r="M22" s="35" t="s">
        <v>177</v>
      </c>
      <c r="N22" s="7" t="s">
        <v>881</v>
      </c>
      <c r="O22" s="47" t="s">
        <v>177</v>
      </c>
      <c r="P22" s="16"/>
    </row>
    <row r="23" spans="1:16" s="1" customFormat="1" ht="24.75" customHeight="1" x14ac:dyDescent="0.25">
      <c r="A23" s="22">
        <v>144</v>
      </c>
      <c r="B23" s="18" t="s">
        <v>65</v>
      </c>
      <c r="C23" s="18" t="s">
        <v>137</v>
      </c>
      <c r="D23" s="24" t="s">
        <v>209</v>
      </c>
      <c r="E23" s="35" t="s">
        <v>177</v>
      </c>
      <c r="F23" s="7" t="s">
        <v>437</v>
      </c>
      <c r="G23" s="40" t="s">
        <v>178</v>
      </c>
      <c r="H23" s="24" t="s">
        <v>482</v>
      </c>
      <c r="I23" s="35" t="s">
        <v>178</v>
      </c>
      <c r="J23" s="7" t="s">
        <v>611</v>
      </c>
      <c r="K23" s="40" t="s">
        <v>178</v>
      </c>
      <c r="L23" s="24" t="s">
        <v>877</v>
      </c>
      <c r="M23" s="35" t="s">
        <v>178</v>
      </c>
      <c r="N23" s="7" t="s">
        <v>878</v>
      </c>
      <c r="O23" s="45" t="s">
        <v>830</v>
      </c>
    </row>
    <row r="24" spans="1:16" s="1" customFormat="1" ht="29.25" customHeight="1" x14ac:dyDescent="0.25">
      <c r="A24" s="22">
        <v>145</v>
      </c>
      <c r="B24" s="18" t="s">
        <v>68</v>
      </c>
      <c r="C24" s="18" t="s">
        <v>137</v>
      </c>
      <c r="D24" s="6" t="s">
        <v>210</v>
      </c>
      <c r="E24" s="36" t="s">
        <v>179</v>
      </c>
      <c r="F24" s="56" t="s">
        <v>435</v>
      </c>
      <c r="G24" s="57" t="s">
        <v>433</v>
      </c>
      <c r="H24" s="56"/>
      <c r="I24" s="57" t="s">
        <v>433</v>
      </c>
      <c r="J24" s="56"/>
      <c r="K24" s="57" t="s">
        <v>433</v>
      </c>
      <c r="L24" s="56"/>
      <c r="M24" s="35" t="s">
        <v>433</v>
      </c>
      <c r="N24" s="56" t="s">
        <v>949</v>
      </c>
      <c r="O24" s="45" t="s">
        <v>830</v>
      </c>
    </row>
    <row r="25" spans="1:16" s="1" customFormat="1" ht="63.75" x14ac:dyDescent="0.25">
      <c r="A25" s="22">
        <v>151</v>
      </c>
      <c r="B25" s="18" t="s">
        <v>70</v>
      </c>
      <c r="C25" s="18" t="s">
        <v>141</v>
      </c>
      <c r="D25" s="6" t="s">
        <v>211</v>
      </c>
      <c r="E25" s="36" t="s">
        <v>179</v>
      </c>
      <c r="F25" s="8" t="s">
        <v>333</v>
      </c>
      <c r="G25" s="44" t="s">
        <v>178</v>
      </c>
      <c r="H25" s="6" t="s">
        <v>483</v>
      </c>
      <c r="I25" s="36" t="s">
        <v>176</v>
      </c>
      <c r="J25" s="8" t="s">
        <v>612</v>
      </c>
      <c r="K25" s="44" t="s">
        <v>178</v>
      </c>
      <c r="L25" s="6" t="s">
        <v>784</v>
      </c>
      <c r="M25" s="35" t="s">
        <v>178</v>
      </c>
      <c r="N25" s="8" t="s">
        <v>908</v>
      </c>
      <c r="O25" s="45" t="s">
        <v>830</v>
      </c>
    </row>
    <row r="26" spans="1:16" s="2" customFormat="1" ht="33" customHeight="1" x14ac:dyDescent="0.25">
      <c r="A26" s="22">
        <v>152</v>
      </c>
      <c r="B26" s="18" t="s">
        <v>22</v>
      </c>
      <c r="C26" s="18" t="s">
        <v>140</v>
      </c>
      <c r="D26" s="24" t="s">
        <v>318</v>
      </c>
      <c r="E26" s="35" t="s">
        <v>177</v>
      </c>
      <c r="F26" s="7" t="s">
        <v>334</v>
      </c>
      <c r="G26" s="40" t="s">
        <v>176</v>
      </c>
      <c r="H26" s="24" t="s">
        <v>484</v>
      </c>
      <c r="I26" s="35" t="s">
        <v>176</v>
      </c>
      <c r="J26" s="7" t="s">
        <v>613</v>
      </c>
      <c r="K26" s="40" t="s">
        <v>177</v>
      </c>
      <c r="L26" s="24" t="s">
        <v>787</v>
      </c>
      <c r="M26" s="35" t="s">
        <v>177</v>
      </c>
      <c r="N26" s="7" t="s">
        <v>923</v>
      </c>
      <c r="O26" s="47" t="s">
        <v>177</v>
      </c>
      <c r="P26" s="16"/>
    </row>
    <row r="27" spans="1:16" s="1" customFormat="1" ht="140.25" x14ac:dyDescent="0.25">
      <c r="A27" s="22">
        <v>153</v>
      </c>
      <c r="B27" s="18" t="s">
        <v>194</v>
      </c>
      <c r="C27" s="18" t="s">
        <v>142</v>
      </c>
      <c r="D27" s="24" t="s">
        <v>212</v>
      </c>
      <c r="E27" s="36" t="s">
        <v>179</v>
      </c>
      <c r="F27" s="7" t="s">
        <v>335</v>
      </c>
      <c r="G27" s="44" t="s">
        <v>178</v>
      </c>
      <c r="H27" s="24" t="s">
        <v>485</v>
      </c>
      <c r="I27" s="36" t="s">
        <v>178</v>
      </c>
      <c r="J27" s="7" t="s">
        <v>614</v>
      </c>
      <c r="K27" s="44" t="s">
        <v>178</v>
      </c>
      <c r="L27" s="6" t="s">
        <v>786</v>
      </c>
      <c r="M27" s="35" t="s">
        <v>178</v>
      </c>
      <c r="N27" s="7" t="s">
        <v>873</v>
      </c>
      <c r="O27" s="45" t="s">
        <v>830</v>
      </c>
    </row>
    <row r="28" spans="1:16" s="3" customFormat="1" ht="102" x14ac:dyDescent="0.25">
      <c r="A28" s="22">
        <v>154</v>
      </c>
      <c r="B28" s="18" t="s">
        <v>87</v>
      </c>
      <c r="C28" s="18" t="s">
        <v>145</v>
      </c>
      <c r="D28" s="24" t="s">
        <v>213</v>
      </c>
      <c r="E28" s="35" t="s">
        <v>176</v>
      </c>
      <c r="F28" s="7" t="s">
        <v>345</v>
      </c>
      <c r="G28" s="40" t="s">
        <v>177</v>
      </c>
      <c r="H28" s="24" t="s">
        <v>511</v>
      </c>
      <c r="I28" s="35" t="s">
        <v>177</v>
      </c>
      <c r="J28" s="7" t="s">
        <v>643</v>
      </c>
      <c r="K28" s="40" t="s">
        <v>177</v>
      </c>
      <c r="L28" s="24" t="s">
        <v>753</v>
      </c>
      <c r="M28" s="35" t="s">
        <v>177</v>
      </c>
      <c r="N28" s="7" t="s">
        <v>932</v>
      </c>
      <c r="O28" s="45" t="s">
        <v>830</v>
      </c>
      <c r="P28" s="14"/>
    </row>
    <row r="29" spans="1:16" s="1" customFormat="1" ht="38.25" x14ac:dyDescent="0.25">
      <c r="A29" s="22">
        <v>161</v>
      </c>
      <c r="B29" s="18" t="s">
        <v>73</v>
      </c>
      <c r="C29" s="18" t="s">
        <v>238</v>
      </c>
      <c r="D29" s="24" t="s">
        <v>214</v>
      </c>
      <c r="E29" s="35" t="s">
        <v>177</v>
      </c>
      <c r="F29" s="7" t="s">
        <v>336</v>
      </c>
      <c r="G29" s="40" t="s">
        <v>177</v>
      </c>
      <c r="H29" s="24" t="s">
        <v>540</v>
      </c>
      <c r="I29" s="35" t="s">
        <v>177</v>
      </c>
      <c r="J29" s="7" t="s">
        <v>663</v>
      </c>
      <c r="K29" s="40" t="s">
        <v>179</v>
      </c>
      <c r="L29" s="10"/>
      <c r="M29" s="35" t="s">
        <v>830</v>
      </c>
      <c r="N29" s="10"/>
      <c r="O29" s="45" t="s">
        <v>830</v>
      </c>
    </row>
    <row r="30" spans="1:16" s="1" customFormat="1" ht="51" x14ac:dyDescent="0.25">
      <c r="A30" s="22">
        <v>162</v>
      </c>
      <c r="B30" s="18" t="s">
        <v>75</v>
      </c>
      <c r="C30" s="18" t="s">
        <v>141</v>
      </c>
      <c r="D30" s="24" t="s">
        <v>215</v>
      </c>
      <c r="E30" s="35" t="s">
        <v>178</v>
      </c>
      <c r="F30" s="7" t="s">
        <v>337</v>
      </c>
      <c r="G30" s="40" t="s">
        <v>178</v>
      </c>
      <c r="H30" s="24" t="s">
        <v>486</v>
      </c>
      <c r="I30" s="35" t="s">
        <v>178</v>
      </c>
      <c r="J30" s="7" t="s">
        <v>615</v>
      </c>
      <c r="K30" s="40" t="s">
        <v>178</v>
      </c>
      <c r="L30" s="24" t="s">
        <v>883</v>
      </c>
      <c r="M30" s="35" t="s">
        <v>178</v>
      </c>
      <c r="N30" s="7" t="s">
        <v>909</v>
      </c>
      <c r="O30" s="45" t="s">
        <v>830</v>
      </c>
    </row>
    <row r="31" spans="1:16" s="1" customFormat="1" ht="51" x14ac:dyDescent="0.25">
      <c r="A31" s="22">
        <v>163</v>
      </c>
      <c r="B31" s="18" t="s">
        <v>77</v>
      </c>
      <c r="C31" s="18" t="s">
        <v>143</v>
      </c>
      <c r="D31" s="24" t="s">
        <v>944</v>
      </c>
      <c r="E31" s="35" t="s">
        <v>176</v>
      </c>
      <c r="F31" s="56" t="s">
        <v>434</v>
      </c>
      <c r="G31" s="57" t="s">
        <v>433</v>
      </c>
      <c r="H31" s="56"/>
      <c r="I31" s="57" t="s">
        <v>433</v>
      </c>
      <c r="J31" s="56"/>
      <c r="K31" s="57" t="s">
        <v>433</v>
      </c>
      <c r="L31" s="56"/>
      <c r="M31" s="35" t="s">
        <v>433</v>
      </c>
      <c r="N31" s="56" t="s">
        <v>943</v>
      </c>
      <c r="O31" s="45" t="s">
        <v>830</v>
      </c>
    </row>
    <row r="32" spans="1:16" s="1" customFormat="1" ht="51" x14ac:dyDescent="0.25">
      <c r="A32" s="22">
        <v>164</v>
      </c>
      <c r="B32" s="18" t="s">
        <v>79</v>
      </c>
      <c r="C32" s="18" t="s">
        <v>238</v>
      </c>
      <c r="D32" s="24" t="s">
        <v>216</v>
      </c>
      <c r="E32" s="35" t="s">
        <v>177</v>
      </c>
      <c r="F32" s="7" t="s">
        <v>338</v>
      </c>
      <c r="G32" s="40" t="s">
        <v>177</v>
      </c>
      <c r="H32" s="24" t="s">
        <v>541</v>
      </c>
      <c r="I32" s="35" t="s">
        <v>178</v>
      </c>
      <c r="J32" s="7" t="s">
        <v>668</v>
      </c>
      <c r="K32" s="40" t="s">
        <v>178</v>
      </c>
      <c r="L32" s="10" t="s">
        <v>764</v>
      </c>
      <c r="M32" s="35" t="s">
        <v>830</v>
      </c>
      <c r="N32" s="10"/>
      <c r="O32" s="45" t="s">
        <v>830</v>
      </c>
    </row>
    <row r="33" spans="1:16" s="1" customFormat="1" ht="63.75" x14ac:dyDescent="0.25">
      <c r="A33" s="22">
        <v>165</v>
      </c>
      <c r="B33" s="18" t="s">
        <v>85</v>
      </c>
      <c r="C33" s="18" t="s">
        <v>238</v>
      </c>
      <c r="D33" s="24" t="s">
        <v>217</v>
      </c>
      <c r="E33" s="35" t="s">
        <v>176</v>
      </c>
      <c r="F33" s="7" t="s">
        <v>441</v>
      </c>
      <c r="G33" s="40" t="s">
        <v>178</v>
      </c>
      <c r="H33" s="24" t="s">
        <v>510</v>
      </c>
      <c r="I33" s="35" t="s">
        <v>179</v>
      </c>
      <c r="J33" s="10"/>
      <c r="K33" s="41" t="s">
        <v>179</v>
      </c>
      <c r="L33" s="10" t="s">
        <v>754</v>
      </c>
      <c r="M33" s="35" t="s">
        <v>830</v>
      </c>
      <c r="N33" s="10"/>
      <c r="O33" s="45" t="s">
        <v>830</v>
      </c>
    </row>
    <row r="34" spans="1:16" s="1" customFormat="1" ht="127.5" x14ac:dyDescent="0.25">
      <c r="A34" s="22">
        <v>171</v>
      </c>
      <c r="B34" s="18" t="s">
        <v>81</v>
      </c>
      <c r="C34" s="18" t="s">
        <v>144</v>
      </c>
      <c r="D34" s="24" t="s">
        <v>160</v>
      </c>
      <c r="E34" s="35" t="s">
        <v>178</v>
      </c>
      <c r="F34" s="7" t="s">
        <v>339</v>
      </c>
      <c r="G34" s="40" t="s">
        <v>178</v>
      </c>
      <c r="H34" s="24" t="s">
        <v>487</v>
      </c>
      <c r="I34" s="35" t="s">
        <v>178</v>
      </c>
      <c r="J34" s="7" t="s">
        <v>616</v>
      </c>
      <c r="K34" s="40" t="s">
        <v>178</v>
      </c>
      <c r="L34" s="24" t="s">
        <v>796</v>
      </c>
      <c r="M34" s="35" t="s">
        <v>178</v>
      </c>
      <c r="N34" s="7" t="s">
        <v>870</v>
      </c>
      <c r="O34" s="45" t="s">
        <v>830</v>
      </c>
    </row>
    <row r="35" spans="1:16" s="1" customFormat="1" ht="229.5" x14ac:dyDescent="0.25">
      <c r="A35" s="22">
        <v>172</v>
      </c>
      <c r="B35" s="18" t="s">
        <v>83</v>
      </c>
      <c r="C35" s="18" t="s">
        <v>137</v>
      </c>
      <c r="D35" s="24" t="s">
        <v>978</v>
      </c>
      <c r="E35" s="35" t="s">
        <v>177</v>
      </c>
      <c r="F35" s="13" t="s">
        <v>340</v>
      </c>
      <c r="G35" s="40" t="s">
        <v>177</v>
      </c>
      <c r="H35" s="24" t="s">
        <v>367</v>
      </c>
      <c r="I35" s="35" t="s">
        <v>177</v>
      </c>
      <c r="J35" s="7" t="s">
        <v>617</v>
      </c>
      <c r="K35" s="40" t="s">
        <v>177</v>
      </c>
      <c r="L35" s="24" t="s">
        <v>797</v>
      </c>
      <c r="M35" s="35" t="s">
        <v>178</v>
      </c>
      <c r="N35" s="13" t="s">
        <v>871</v>
      </c>
      <c r="O35" s="45" t="s">
        <v>830</v>
      </c>
    </row>
    <row r="36" spans="1:16" s="1" customFormat="1" ht="76.5" x14ac:dyDescent="0.25">
      <c r="A36" s="22">
        <v>181</v>
      </c>
      <c r="B36" s="18" t="s">
        <v>799</v>
      </c>
      <c r="C36" s="18" t="s">
        <v>137</v>
      </c>
      <c r="D36" s="24"/>
      <c r="E36" s="35"/>
      <c r="F36" s="13"/>
      <c r="G36" s="40"/>
      <c r="H36" s="24"/>
      <c r="I36" s="35"/>
      <c r="J36" s="7" t="s">
        <v>618</v>
      </c>
      <c r="K36" s="40" t="s">
        <v>177</v>
      </c>
      <c r="L36" s="24" t="s">
        <v>798</v>
      </c>
      <c r="M36" s="35" t="s">
        <v>177</v>
      </c>
      <c r="N36" s="7" t="s">
        <v>850</v>
      </c>
      <c r="O36" s="45" t="s">
        <v>830</v>
      </c>
    </row>
    <row r="37" spans="1:16" s="1" customFormat="1" ht="38.25" x14ac:dyDescent="0.25">
      <c r="A37" s="22">
        <v>182</v>
      </c>
      <c r="B37" s="18" t="s">
        <v>800</v>
      </c>
      <c r="C37" s="18" t="s">
        <v>143</v>
      </c>
      <c r="D37" s="24"/>
      <c r="E37" s="35"/>
      <c r="F37" s="13"/>
      <c r="G37" s="40"/>
      <c r="H37" s="24"/>
      <c r="I37" s="35"/>
      <c r="J37" s="7" t="s">
        <v>462</v>
      </c>
      <c r="K37" s="40" t="s">
        <v>176</v>
      </c>
      <c r="L37" s="24" t="s">
        <v>462</v>
      </c>
      <c r="M37" s="35" t="s">
        <v>176</v>
      </c>
      <c r="N37" s="13" t="s">
        <v>367</v>
      </c>
      <c r="O37" s="111" t="s">
        <v>433</v>
      </c>
    </row>
    <row r="38" spans="1:16" s="1" customFormat="1" ht="38.25" x14ac:dyDescent="0.25">
      <c r="A38" s="22">
        <v>211</v>
      </c>
      <c r="B38" s="18" t="s">
        <v>58</v>
      </c>
      <c r="C38" s="18" t="s">
        <v>141</v>
      </c>
      <c r="D38" s="24" t="s">
        <v>218</v>
      </c>
      <c r="E38" s="35" t="s">
        <v>176</v>
      </c>
      <c r="F38" s="7" t="s">
        <v>340</v>
      </c>
      <c r="G38" s="40" t="s">
        <v>176</v>
      </c>
      <c r="H38" s="24" t="s">
        <v>488</v>
      </c>
      <c r="I38" s="35" t="s">
        <v>176</v>
      </c>
      <c r="J38" s="7" t="s">
        <v>367</v>
      </c>
      <c r="K38" s="40" t="s">
        <v>176</v>
      </c>
      <c r="L38" s="24" t="s">
        <v>367</v>
      </c>
      <c r="M38" s="35" t="s">
        <v>176</v>
      </c>
      <c r="N38" s="7" t="s">
        <v>915</v>
      </c>
      <c r="O38" s="45" t="s">
        <v>830</v>
      </c>
    </row>
    <row r="39" spans="1:16" s="1" customFormat="1" ht="51" x14ac:dyDescent="0.25">
      <c r="A39" s="22">
        <v>212</v>
      </c>
      <c r="B39" s="18" t="s">
        <v>2</v>
      </c>
      <c r="C39" s="18" t="s">
        <v>141</v>
      </c>
      <c r="D39" s="24" t="s">
        <v>164</v>
      </c>
      <c r="E39" s="35" t="s">
        <v>176</v>
      </c>
      <c r="F39" s="7" t="s">
        <v>341</v>
      </c>
      <c r="G39" s="40" t="s">
        <v>177</v>
      </c>
      <c r="H39" s="24" t="s">
        <v>489</v>
      </c>
      <c r="I39" s="35" t="s">
        <v>177</v>
      </c>
      <c r="J39" s="7" t="s">
        <v>619</v>
      </c>
      <c r="K39" s="40" t="s">
        <v>177</v>
      </c>
      <c r="L39" s="24" t="s">
        <v>793</v>
      </c>
      <c r="M39" s="35" t="s">
        <v>177</v>
      </c>
      <c r="N39" s="7" t="s">
        <v>913</v>
      </c>
      <c r="O39" s="45" t="s">
        <v>830</v>
      </c>
    </row>
    <row r="40" spans="1:16" s="2" customFormat="1" ht="216.75" x14ac:dyDescent="0.25">
      <c r="A40" s="22">
        <v>213</v>
      </c>
      <c r="B40" s="18" t="s">
        <v>219</v>
      </c>
      <c r="C40" s="18" t="s">
        <v>158</v>
      </c>
      <c r="D40" s="24" t="s">
        <v>163</v>
      </c>
      <c r="E40" s="35" t="s">
        <v>179</v>
      </c>
      <c r="F40" s="7" t="s">
        <v>342</v>
      </c>
      <c r="G40" s="40" t="s">
        <v>178</v>
      </c>
      <c r="H40" s="24" t="s">
        <v>471</v>
      </c>
      <c r="I40" s="35" t="s">
        <v>179</v>
      </c>
      <c r="J40" s="10" t="s">
        <v>598</v>
      </c>
      <c r="K40" s="41" t="s">
        <v>179</v>
      </c>
      <c r="L40" s="10"/>
      <c r="M40" s="35" t="s">
        <v>830</v>
      </c>
      <c r="N40" s="10"/>
      <c r="O40" s="45" t="s">
        <v>830</v>
      </c>
      <c r="P40" s="16"/>
    </row>
    <row r="41" spans="1:16" s="1" customFormat="1" ht="114.75" x14ac:dyDescent="0.25">
      <c r="A41" s="22">
        <v>214</v>
      </c>
      <c r="B41" s="18" t="s">
        <v>6</v>
      </c>
      <c r="C41" s="18" t="s">
        <v>220</v>
      </c>
      <c r="D41" s="24" t="s">
        <v>224</v>
      </c>
      <c r="E41" s="35" t="s">
        <v>179</v>
      </c>
      <c r="F41" s="7" t="s">
        <v>343</v>
      </c>
      <c r="G41" s="40" t="s">
        <v>178</v>
      </c>
      <c r="H41" s="24" t="s">
        <v>490</v>
      </c>
      <c r="I41" s="35" t="s">
        <v>178</v>
      </c>
      <c r="J41" s="7" t="s">
        <v>620</v>
      </c>
      <c r="K41" s="40" t="s">
        <v>178</v>
      </c>
      <c r="L41" s="24" t="s">
        <v>791</v>
      </c>
      <c r="M41" s="35" t="s">
        <v>178</v>
      </c>
      <c r="N41" s="7" t="s">
        <v>896</v>
      </c>
      <c r="O41" s="45" t="s">
        <v>830</v>
      </c>
    </row>
    <row r="42" spans="1:16" s="1" customFormat="1" ht="27.75" customHeight="1" x14ac:dyDescent="0.25">
      <c r="A42" s="22">
        <v>215</v>
      </c>
      <c r="B42" s="18" t="s">
        <v>53</v>
      </c>
      <c r="C42" s="18" t="s">
        <v>141</v>
      </c>
      <c r="D42" s="24" t="s">
        <v>225</v>
      </c>
      <c r="E42" s="35" t="s">
        <v>176</v>
      </c>
      <c r="F42" s="7" t="s">
        <v>440</v>
      </c>
      <c r="G42" s="40" t="s">
        <v>176</v>
      </c>
      <c r="H42" s="24" t="s">
        <v>326</v>
      </c>
      <c r="I42" s="35" t="s">
        <v>176</v>
      </c>
      <c r="J42" s="7" t="s">
        <v>367</v>
      </c>
      <c r="K42" s="40" t="s">
        <v>176</v>
      </c>
      <c r="L42" s="24" t="s">
        <v>937</v>
      </c>
      <c r="M42" s="35" t="s">
        <v>177</v>
      </c>
      <c r="N42" s="7" t="s">
        <v>947</v>
      </c>
      <c r="O42" s="47" t="s">
        <v>177</v>
      </c>
    </row>
    <row r="43" spans="1:16" s="1" customFormat="1" ht="114.75" x14ac:dyDescent="0.25">
      <c r="A43" s="22">
        <v>216</v>
      </c>
      <c r="B43" s="18" t="s">
        <v>23</v>
      </c>
      <c r="C43" s="18" t="s">
        <v>142</v>
      </c>
      <c r="D43" s="24" t="s">
        <v>226</v>
      </c>
      <c r="E43" s="35" t="s">
        <v>178</v>
      </c>
      <c r="F43" s="7" t="s">
        <v>344</v>
      </c>
      <c r="G43" s="40" t="s">
        <v>178</v>
      </c>
      <c r="H43" s="24" t="s">
        <v>491</v>
      </c>
      <c r="I43" s="35" t="s">
        <v>178</v>
      </c>
      <c r="J43" s="7" t="s">
        <v>621</v>
      </c>
      <c r="K43" s="40" t="s">
        <v>178</v>
      </c>
      <c r="L43" s="24" t="s">
        <v>792</v>
      </c>
      <c r="M43" s="35" t="s">
        <v>178</v>
      </c>
      <c r="N43" s="7" t="s">
        <v>889</v>
      </c>
      <c r="O43" s="45" t="s">
        <v>830</v>
      </c>
    </row>
    <row r="44" spans="1:16" s="1" customFormat="1" ht="63.75" x14ac:dyDescent="0.25">
      <c r="A44" s="22">
        <v>217</v>
      </c>
      <c r="B44" s="18" t="s">
        <v>9</v>
      </c>
      <c r="C44" s="18" t="s">
        <v>141</v>
      </c>
      <c r="D44" s="24" t="s">
        <v>227</v>
      </c>
      <c r="E44" s="35" t="s">
        <v>179</v>
      </c>
      <c r="F44" s="10"/>
      <c r="G44" s="41" t="s">
        <v>179</v>
      </c>
      <c r="H44" s="10"/>
      <c r="I44" s="41" t="s">
        <v>179</v>
      </c>
      <c r="J44" s="7" t="s">
        <v>622</v>
      </c>
      <c r="K44" s="40" t="s">
        <v>176</v>
      </c>
      <c r="L44" s="24" t="s">
        <v>794</v>
      </c>
      <c r="M44" s="35" t="s">
        <v>177</v>
      </c>
      <c r="N44" s="7" t="s">
        <v>848</v>
      </c>
      <c r="O44" s="45" t="s">
        <v>830</v>
      </c>
    </row>
    <row r="45" spans="1:16" s="1" customFormat="1" ht="102" x14ac:dyDescent="0.25">
      <c r="A45" s="22">
        <v>221</v>
      </c>
      <c r="B45" s="18" t="s">
        <v>27</v>
      </c>
      <c r="C45" s="18" t="s">
        <v>147</v>
      </c>
      <c r="D45" s="24" t="s">
        <v>228</v>
      </c>
      <c r="E45" s="35" t="s">
        <v>178</v>
      </c>
      <c r="F45" s="7" t="s">
        <v>346</v>
      </c>
      <c r="G45" s="40" t="s">
        <v>178</v>
      </c>
      <c r="H45" s="24" t="s">
        <v>512</v>
      </c>
      <c r="I45" s="35" t="s">
        <v>178</v>
      </c>
      <c r="J45" s="7" t="s">
        <v>644</v>
      </c>
      <c r="K45" s="40" t="s">
        <v>178</v>
      </c>
      <c r="L45" s="24" t="s">
        <v>888</v>
      </c>
      <c r="M45" s="35" t="s">
        <v>178</v>
      </c>
      <c r="N45" s="7" t="s">
        <v>893</v>
      </c>
      <c r="O45" s="45" t="s">
        <v>830</v>
      </c>
    </row>
    <row r="46" spans="1:16" s="3" customFormat="1" ht="153" x14ac:dyDescent="0.25">
      <c r="A46" s="22">
        <v>222</v>
      </c>
      <c r="B46" s="18" t="s">
        <v>30</v>
      </c>
      <c r="C46" s="18" t="s">
        <v>147</v>
      </c>
      <c r="D46" s="24" t="s">
        <v>229</v>
      </c>
      <c r="E46" s="35" t="s">
        <v>177</v>
      </c>
      <c r="F46" s="7" t="s">
        <v>347</v>
      </c>
      <c r="G46" s="40" t="s">
        <v>177</v>
      </c>
      <c r="H46" s="24" t="s">
        <v>513</v>
      </c>
      <c r="I46" s="35" t="s">
        <v>178</v>
      </c>
      <c r="J46" s="7" t="s">
        <v>645</v>
      </c>
      <c r="K46" s="40" t="s">
        <v>178</v>
      </c>
      <c r="L46" s="24" t="s">
        <v>755</v>
      </c>
      <c r="M46" s="35" t="s">
        <v>178</v>
      </c>
      <c r="N46" s="7" t="s">
        <v>892</v>
      </c>
      <c r="O46" s="45" t="s">
        <v>830</v>
      </c>
      <c r="P46" s="14"/>
    </row>
    <row r="47" spans="1:16" s="1" customFormat="1" ht="102" x14ac:dyDescent="0.25">
      <c r="A47" s="22">
        <v>223</v>
      </c>
      <c r="B47" s="18" t="s">
        <v>34</v>
      </c>
      <c r="C47" s="18" t="s">
        <v>147</v>
      </c>
      <c r="D47" s="24" t="s">
        <v>230</v>
      </c>
      <c r="E47" s="35" t="s">
        <v>177</v>
      </c>
      <c r="F47" s="7" t="s">
        <v>348</v>
      </c>
      <c r="G47" s="40" t="s">
        <v>178</v>
      </c>
      <c r="H47" s="24" t="s">
        <v>514</v>
      </c>
      <c r="I47" s="35" t="s">
        <v>178</v>
      </c>
      <c r="J47" s="7" t="s">
        <v>646</v>
      </c>
      <c r="K47" s="40" t="s">
        <v>178</v>
      </c>
      <c r="L47" s="24" t="s">
        <v>756</v>
      </c>
      <c r="M47" s="35" t="s">
        <v>178</v>
      </c>
      <c r="N47" s="7" t="s">
        <v>894</v>
      </c>
      <c r="O47" s="45" t="s">
        <v>830</v>
      </c>
    </row>
    <row r="48" spans="1:16" s="1" customFormat="1" ht="204" x14ac:dyDescent="0.25">
      <c r="A48" s="22">
        <v>224</v>
      </c>
      <c r="B48" s="18" t="s">
        <v>56</v>
      </c>
      <c r="C48" s="18" t="s">
        <v>238</v>
      </c>
      <c r="D48" s="24" t="s">
        <v>231</v>
      </c>
      <c r="E48" s="35" t="s">
        <v>176</v>
      </c>
      <c r="F48" s="7" t="s">
        <v>442</v>
      </c>
      <c r="G48" s="40" t="s">
        <v>177</v>
      </c>
      <c r="H48" s="24" t="s">
        <v>542</v>
      </c>
      <c r="I48" s="35" t="s">
        <v>177</v>
      </c>
      <c r="J48" s="7" t="s">
        <v>669</v>
      </c>
      <c r="K48" s="40" t="s">
        <v>178</v>
      </c>
      <c r="L48" s="10" t="s">
        <v>763</v>
      </c>
      <c r="M48" s="35" t="s">
        <v>830</v>
      </c>
      <c r="N48" s="10"/>
      <c r="O48" s="45" t="s">
        <v>830</v>
      </c>
    </row>
    <row r="49" spans="1:16" s="1" customFormat="1" ht="191.25" x14ac:dyDescent="0.25">
      <c r="A49" s="22">
        <v>225</v>
      </c>
      <c r="B49" s="18" t="s">
        <v>37</v>
      </c>
      <c r="C49" s="18" t="s">
        <v>146</v>
      </c>
      <c r="D49" s="24" t="s">
        <v>232</v>
      </c>
      <c r="E49" s="35" t="s">
        <v>177</v>
      </c>
      <c r="F49" s="7" t="s">
        <v>349</v>
      </c>
      <c r="G49" s="40" t="s">
        <v>177</v>
      </c>
      <c r="H49" s="24" t="s">
        <v>533</v>
      </c>
      <c r="I49" s="35" t="s">
        <v>178</v>
      </c>
      <c r="J49" s="7" t="s">
        <v>670</v>
      </c>
      <c r="K49" s="40" t="s">
        <v>178</v>
      </c>
      <c r="L49" s="24" t="s">
        <v>367</v>
      </c>
      <c r="M49" s="35" t="s">
        <v>178</v>
      </c>
      <c r="N49" s="7" t="s">
        <v>941</v>
      </c>
      <c r="O49" s="45" t="s">
        <v>830</v>
      </c>
    </row>
    <row r="50" spans="1:16" s="1" customFormat="1" ht="102" x14ac:dyDescent="0.25">
      <c r="A50" s="22">
        <v>226</v>
      </c>
      <c r="B50" s="18" t="s">
        <v>41</v>
      </c>
      <c r="C50" s="18" t="s">
        <v>141</v>
      </c>
      <c r="D50" s="24" t="s">
        <v>233</v>
      </c>
      <c r="E50" s="35" t="s">
        <v>178</v>
      </c>
      <c r="F50" s="7" t="s">
        <v>350</v>
      </c>
      <c r="G50" s="40" t="s">
        <v>178</v>
      </c>
      <c r="H50" s="24" t="s">
        <v>492</v>
      </c>
      <c r="I50" s="35" t="s">
        <v>178</v>
      </c>
      <c r="J50" s="7" t="s">
        <v>623</v>
      </c>
      <c r="K50" s="40" t="s">
        <v>178</v>
      </c>
      <c r="L50" s="24" t="s">
        <v>795</v>
      </c>
      <c r="M50" s="35" t="s">
        <v>178</v>
      </c>
      <c r="N50" s="7" t="s">
        <v>910</v>
      </c>
      <c r="O50" s="45" t="s">
        <v>830</v>
      </c>
    </row>
    <row r="51" spans="1:16" s="3" customFormat="1" ht="51" x14ac:dyDescent="0.25">
      <c r="A51" s="22">
        <v>227</v>
      </c>
      <c r="B51" s="18" t="s">
        <v>61</v>
      </c>
      <c r="C51" s="18" t="s">
        <v>238</v>
      </c>
      <c r="D51" s="24" t="s">
        <v>234</v>
      </c>
      <c r="E51" s="35" t="s">
        <v>176</v>
      </c>
      <c r="F51" s="7" t="s">
        <v>351</v>
      </c>
      <c r="G51" s="40" t="s">
        <v>176</v>
      </c>
      <c r="H51" s="24" t="s">
        <v>544</v>
      </c>
      <c r="I51" s="35" t="s">
        <v>177</v>
      </c>
      <c r="J51" s="7" t="s">
        <v>671</v>
      </c>
      <c r="K51" s="40" t="s">
        <v>178</v>
      </c>
      <c r="L51" s="10" t="s">
        <v>759</v>
      </c>
      <c r="M51" s="35" t="s">
        <v>830</v>
      </c>
      <c r="N51" s="10"/>
      <c r="O51" s="45" t="s">
        <v>830</v>
      </c>
      <c r="P51" s="14"/>
    </row>
    <row r="52" spans="1:16" s="1" customFormat="1" ht="89.25" x14ac:dyDescent="0.25">
      <c r="A52" s="22">
        <v>231</v>
      </c>
      <c r="B52" s="18" t="s">
        <v>17</v>
      </c>
      <c r="C52" s="18" t="s">
        <v>238</v>
      </c>
      <c r="D52" s="24" t="s">
        <v>235</v>
      </c>
      <c r="E52" s="35" t="s">
        <v>177</v>
      </c>
      <c r="F52" s="7" t="s">
        <v>352</v>
      </c>
      <c r="G52" s="40" t="s">
        <v>178</v>
      </c>
      <c r="H52" s="24" t="s">
        <v>543</v>
      </c>
      <c r="I52" s="35" t="s">
        <v>178</v>
      </c>
      <c r="J52" s="7" t="s">
        <v>672</v>
      </c>
      <c r="K52" s="40" t="s">
        <v>178</v>
      </c>
      <c r="L52" s="10" t="s">
        <v>543</v>
      </c>
      <c r="M52" s="35" t="s">
        <v>830</v>
      </c>
      <c r="N52" s="10"/>
      <c r="O52" s="45" t="s">
        <v>830</v>
      </c>
    </row>
    <row r="53" spans="1:16" s="1" customFormat="1" ht="89.25" x14ac:dyDescent="0.25">
      <c r="A53" s="22">
        <v>232</v>
      </c>
      <c r="B53" s="18" t="s">
        <v>45</v>
      </c>
      <c r="C53" s="18" t="s">
        <v>238</v>
      </c>
      <c r="D53" s="24" t="s">
        <v>236</v>
      </c>
      <c r="E53" s="35" t="s">
        <v>177</v>
      </c>
      <c r="F53" s="7" t="s">
        <v>353</v>
      </c>
      <c r="G53" s="40" t="s">
        <v>177</v>
      </c>
      <c r="H53" s="24" t="s">
        <v>515</v>
      </c>
      <c r="I53" s="35" t="s">
        <v>177</v>
      </c>
      <c r="J53" s="7" t="s">
        <v>647</v>
      </c>
      <c r="K53" s="40" t="s">
        <v>178</v>
      </c>
      <c r="L53" s="24" t="s">
        <v>757</v>
      </c>
      <c r="M53" s="35" t="s">
        <v>178</v>
      </c>
      <c r="N53" s="7" t="s">
        <v>855</v>
      </c>
      <c r="O53" s="45" t="s">
        <v>830</v>
      </c>
    </row>
    <row r="54" spans="1:16" s="1" customFormat="1" ht="127.5" x14ac:dyDescent="0.25">
      <c r="A54" s="22">
        <v>233</v>
      </c>
      <c r="B54" s="18" t="s">
        <v>49</v>
      </c>
      <c r="C54" s="18" t="s">
        <v>147</v>
      </c>
      <c r="D54" s="24" t="s">
        <v>237</v>
      </c>
      <c r="E54" s="35" t="s">
        <v>178</v>
      </c>
      <c r="F54" s="7" t="s">
        <v>354</v>
      </c>
      <c r="G54" s="40" t="s">
        <v>178</v>
      </c>
      <c r="H54" s="24" t="s">
        <v>516</v>
      </c>
      <c r="I54" s="35" t="s">
        <v>178</v>
      </c>
      <c r="J54" s="7" t="s">
        <v>516</v>
      </c>
      <c r="K54" s="40" t="s">
        <v>178</v>
      </c>
      <c r="L54" s="24" t="s">
        <v>340</v>
      </c>
      <c r="M54" s="35" t="s">
        <v>178</v>
      </c>
      <c r="N54" s="7" t="s">
        <v>895</v>
      </c>
      <c r="O54" s="45" t="s">
        <v>830</v>
      </c>
    </row>
    <row r="55" spans="1:16" s="3" customFormat="1" ht="51.75" thickBot="1" x14ac:dyDescent="0.3">
      <c r="A55" s="29">
        <v>234</v>
      </c>
      <c r="B55" s="30" t="s">
        <v>13</v>
      </c>
      <c r="C55" s="30" t="s">
        <v>146</v>
      </c>
      <c r="D55" s="31" t="s">
        <v>563</v>
      </c>
      <c r="E55" s="37" t="s">
        <v>178</v>
      </c>
      <c r="F55" s="32" t="s">
        <v>355</v>
      </c>
      <c r="G55" s="42" t="s">
        <v>178</v>
      </c>
      <c r="H55" s="31" t="s">
        <v>545</v>
      </c>
      <c r="I55" s="37" t="s">
        <v>178</v>
      </c>
      <c r="J55" s="32" t="s">
        <v>673</v>
      </c>
      <c r="K55" s="42" t="s">
        <v>178</v>
      </c>
      <c r="L55" s="33" t="s">
        <v>759</v>
      </c>
      <c r="M55" s="37" t="s">
        <v>830</v>
      </c>
      <c r="N55" s="33"/>
      <c r="O55" s="51" t="s">
        <v>830</v>
      </c>
      <c r="P55" s="14"/>
    </row>
    <row r="56" spans="1:16" s="1" customFormat="1" ht="102" x14ac:dyDescent="0.25">
      <c r="A56" s="25">
        <v>241</v>
      </c>
      <c r="B56" s="26" t="s">
        <v>802</v>
      </c>
      <c r="C56" s="26" t="s">
        <v>141</v>
      </c>
      <c r="D56" s="27"/>
      <c r="E56" s="38"/>
      <c r="F56" s="28"/>
      <c r="G56" s="43"/>
      <c r="H56" s="27"/>
      <c r="I56" s="38"/>
      <c r="J56" s="28" t="s">
        <v>624</v>
      </c>
      <c r="K56" s="43" t="s">
        <v>177</v>
      </c>
      <c r="L56" s="27" t="s">
        <v>808</v>
      </c>
      <c r="M56" s="38" t="s">
        <v>177</v>
      </c>
      <c r="N56" s="28" t="s">
        <v>849</v>
      </c>
      <c r="O56" s="50" t="s">
        <v>830</v>
      </c>
      <c r="P56" s="14"/>
    </row>
    <row r="57" spans="1:16" s="1" customFormat="1" ht="89.25" x14ac:dyDescent="0.25">
      <c r="A57" s="22">
        <v>242</v>
      </c>
      <c r="B57" s="18" t="s">
        <v>803</v>
      </c>
      <c r="C57" s="18" t="s">
        <v>141</v>
      </c>
      <c r="D57" s="24"/>
      <c r="E57" s="35"/>
      <c r="F57" s="7"/>
      <c r="G57" s="40"/>
      <c r="H57" s="24"/>
      <c r="I57" s="35"/>
      <c r="J57" s="7" t="s">
        <v>625</v>
      </c>
      <c r="K57" s="40" t="s">
        <v>176</v>
      </c>
      <c r="L57" s="24" t="s">
        <v>807</v>
      </c>
      <c r="M57" s="35" t="s">
        <v>177</v>
      </c>
      <c r="N57" s="7" t="s">
        <v>914</v>
      </c>
      <c r="O57" s="45" t="s">
        <v>830</v>
      </c>
      <c r="P57" s="14"/>
    </row>
    <row r="58" spans="1:16" s="1" customFormat="1" ht="191.25" x14ac:dyDescent="0.25">
      <c r="A58" s="22">
        <v>243</v>
      </c>
      <c r="B58" s="18" t="s">
        <v>804</v>
      </c>
      <c r="C58" s="18" t="s">
        <v>143</v>
      </c>
      <c r="D58" s="24"/>
      <c r="E58" s="35"/>
      <c r="F58" s="7"/>
      <c r="G58" s="40"/>
      <c r="H58" s="24"/>
      <c r="I58" s="35"/>
      <c r="J58" s="7" t="s">
        <v>626</v>
      </c>
      <c r="K58" s="40" t="s">
        <v>177</v>
      </c>
      <c r="L58" s="24" t="s">
        <v>801</v>
      </c>
      <c r="M58" s="35" t="s">
        <v>178</v>
      </c>
      <c r="N58" s="7" t="s">
        <v>925</v>
      </c>
      <c r="O58" s="45" t="s">
        <v>830</v>
      </c>
      <c r="P58" s="14"/>
    </row>
    <row r="59" spans="1:16" s="1" customFormat="1" ht="89.25" x14ac:dyDescent="0.25">
      <c r="A59" s="22">
        <v>244</v>
      </c>
      <c r="B59" s="18" t="s">
        <v>805</v>
      </c>
      <c r="C59" s="18" t="s">
        <v>141</v>
      </c>
      <c r="D59" s="24"/>
      <c r="E59" s="35"/>
      <c r="F59" s="7"/>
      <c r="G59" s="40"/>
      <c r="H59" s="24"/>
      <c r="I59" s="35"/>
      <c r="J59" s="7" t="s">
        <v>627</v>
      </c>
      <c r="K59" s="40" t="s">
        <v>178</v>
      </c>
      <c r="L59" s="24" t="s">
        <v>806</v>
      </c>
      <c r="M59" s="35" t="s">
        <v>178</v>
      </c>
      <c r="N59" s="7" t="s">
        <v>836</v>
      </c>
      <c r="O59" s="45" t="s">
        <v>830</v>
      </c>
      <c r="P59" s="14"/>
    </row>
    <row r="60" spans="1:16" s="3" customFormat="1" ht="204" x14ac:dyDescent="0.25">
      <c r="A60" s="22">
        <v>311</v>
      </c>
      <c r="B60" s="18" t="s">
        <v>31</v>
      </c>
      <c r="C60" s="18" t="s">
        <v>220</v>
      </c>
      <c r="D60" s="24" t="s">
        <v>240</v>
      </c>
      <c r="E60" s="35" t="s">
        <v>178</v>
      </c>
      <c r="F60" s="7" t="s">
        <v>356</v>
      </c>
      <c r="G60" s="40" t="s">
        <v>178</v>
      </c>
      <c r="H60" s="24" t="s">
        <v>493</v>
      </c>
      <c r="I60" s="35" t="s">
        <v>178</v>
      </c>
      <c r="J60" s="7" t="s">
        <v>628</v>
      </c>
      <c r="K60" s="40" t="s">
        <v>178</v>
      </c>
      <c r="L60" s="24" t="s">
        <v>887</v>
      </c>
      <c r="M60" s="35" t="s">
        <v>178</v>
      </c>
      <c r="N60" s="7" t="s">
        <v>897</v>
      </c>
      <c r="O60" s="45" t="s">
        <v>830</v>
      </c>
      <c r="P60" s="1"/>
    </row>
    <row r="61" spans="1:16" s="1" customFormat="1" ht="204" x14ac:dyDescent="0.25">
      <c r="A61" s="22">
        <v>312</v>
      </c>
      <c r="B61" s="18" t="s">
        <v>185</v>
      </c>
      <c r="C61" s="18" t="s">
        <v>220</v>
      </c>
      <c r="D61" s="24" t="s">
        <v>239</v>
      </c>
      <c r="E61" s="35" t="s">
        <v>178</v>
      </c>
      <c r="F61" s="7" t="s">
        <v>357</v>
      </c>
      <c r="G61" s="40" t="s">
        <v>178</v>
      </c>
      <c r="H61" s="24" t="s">
        <v>561</v>
      </c>
      <c r="I61" s="35" t="s">
        <v>178</v>
      </c>
      <c r="J61" s="7" t="s">
        <v>629</v>
      </c>
      <c r="K61" s="40" t="s">
        <v>178</v>
      </c>
      <c r="L61" s="24" t="s">
        <v>815</v>
      </c>
      <c r="M61" s="35" t="s">
        <v>178</v>
      </c>
      <c r="N61" s="7" t="s">
        <v>898</v>
      </c>
      <c r="O61" s="45" t="s">
        <v>830</v>
      </c>
    </row>
    <row r="62" spans="1:16" s="1" customFormat="1" ht="114.75" x14ac:dyDescent="0.25">
      <c r="A62" s="22">
        <v>313</v>
      </c>
      <c r="B62" s="18" t="s">
        <v>38</v>
      </c>
      <c r="C62" s="18" t="s">
        <v>220</v>
      </c>
      <c r="D62" s="24" t="s">
        <v>241</v>
      </c>
      <c r="E62" s="35" t="s">
        <v>178</v>
      </c>
      <c r="F62" s="7" t="s">
        <v>356</v>
      </c>
      <c r="G62" s="40" t="s">
        <v>178</v>
      </c>
      <c r="H62" s="24" t="s">
        <v>343</v>
      </c>
      <c r="I62" s="35" t="s">
        <v>178</v>
      </c>
      <c r="J62" s="7" t="s">
        <v>630</v>
      </c>
      <c r="K62" s="40" t="s">
        <v>178</v>
      </c>
      <c r="L62" s="24" t="s">
        <v>818</v>
      </c>
      <c r="M62" s="35" t="s">
        <v>178</v>
      </c>
      <c r="N62" s="7" t="s">
        <v>828</v>
      </c>
      <c r="O62" s="45" t="s">
        <v>830</v>
      </c>
    </row>
    <row r="63" spans="1:16" s="1" customFormat="1" ht="63.75" x14ac:dyDescent="0.25">
      <c r="A63" s="22">
        <v>314</v>
      </c>
      <c r="B63" s="18" t="s">
        <v>42</v>
      </c>
      <c r="C63" s="18" t="s">
        <v>220</v>
      </c>
      <c r="D63" s="24" t="s">
        <v>242</v>
      </c>
      <c r="E63" s="35" t="s">
        <v>177</v>
      </c>
      <c r="F63" s="7" t="s">
        <v>356</v>
      </c>
      <c r="G63" s="40" t="s">
        <v>178</v>
      </c>
      <c r="H63" s="24" t="s">
        <v>494</v>
      </c>
      <c r="I63" s="35" t="s">
        <v>178</v>
      </c>
      <c r="J63" s="7" t="s">
        <v>343</v>
      </c>
      <c r="K63" s="40" t="s">
        <v>178</v>
      </c>
      <c r="L63" s="24" t="s">
        <v>816</v>
      </c>
      <c r="M63" s="35" t="s">
        <v>178</v>
      </c>
      <c r="N63" s="7" t="s">
        <v>899</v>
      </c>
      <c r="O63" s="45" t="s">
        <v>830</v>
      </c>
    </row>
    <row r="64" spans="1:16" s="1" customFormat="1" ht="89.25" x14ac:dyDescent="0.25">
      <c r="A64" s="22">
        <v>315</v>
      </c>
      <c r="B64" s="18" t="s">
        <v>3</v>
      </c>
      <c r="C64" s="18" t="s">
        <v>220</v>
      </c>
      <c r="D64" s="24" t="s">
        <v>243</v>
      </c>
      <c r="E64" s="35" t="s">
        <v>176</v>
      </c>
      <c r="F64" s="7" t="s">
        <v>358</v>
      </c>
      <c r="G64" s="40" t="s">
        <v>176</v>
      </c>
      <c r="H64" s="24" t="s">
        <v>495</v>
      </c>
      <c r="I64" s="35" t="s">
        <v>177</v>
      </c>
      <c r="J64" s="7" t="s">
        <v>631</v>
      </c>
      <c r="K64" s="40" t="s">
        <v>177</v>
      </c>
      <c r="L64" s="24" t="s">
        <v>817</v>
      </c>
      <c r="M64" s="35" t="s">
        <v>178</v>
      </c>
      <c r="N64" s="7" t="s">
        <v>900</v>
      </c>
      <c r="O64" s="45" t="s">
        <v>830</v>
      </c>
    </row>
    <row r="65" spans="1:16" s="1" customFormat="1" ht="63.75" x14ac:dyDescent="0.25">
      <c r="A65" s="22">
        <v>316</v>
      </c>
      <c r="B65" s="18" t="s">
        <v>186</v>
      </c>
      <c r="C65" s="18" t="s">
        <v>139</v>
      </c>
      <c r="D65" s="24" t="s">
        <v>244</v>
      </c>
      <c r="E65" s="35" t="s">
        <v>179</v>
      </c>
      <c r="F65" s="10" t="s">
        <v>159</v>
      </c>
      <c r="G65" s="41" t="s">
        <v>179</v>
      </c>
      <c r="H65" s="10"/>
      <c r="I65" s="41" t="s">
        <v>179</v>
      </c>
      <c r="J65" s="10"/>
      <c r="K65" s="41" t="s">
        <v>179</v>
      </c>
      <c r="L65" s="10"/>
      <c r="M65" s="24" t="s">
        <v>830</v>
      </c>
      <c r="N65" s="10"/>
      <c r="O65" s="45" t="s">
        <v>830</v>
      </c>
    </row>
    <row r="66" spans="1:16" s="3" customFormat="1" ht="216.75" x14ac:dyDescent="0.25">
      <c r="A66" s="22">
        <v>317</v>
      </c>
      <c r="B66" s="18" t="s">
        <v>10</v>
      </c>
      <c r="C66" s="18" t="s">
        <v>220</v>
      </c>
      <c r="D66" s="24" t="s">
        <v>245</v>
      </c>
      <c r="E66" s="35" t="s">
        <v>178</v>
      </c>
      <c r="F66" s="7" t="s">
        <v>359</v>
      </c>
      <c r="G66" s="40" t="s">
        <v>178</v>
      </c>
      <c r="H66" s="24" t="s">
        <v>496</v>
      </c>
      <c r="I66" s="35" t="s">
        <v>178</v>
      </c>
      <c r="J66" s="7" t="s">
        <v>632</v>
      </c>
      <c r="K66" s="40" t="s">
        <v>178</v>
      </c>
      <c r="L66" s="24" t="s">
        <v>884</v>
      </c>
      <c r="M66" s="35" t="s">
        <v>178</v>
      </c>
      <c r="N66" s="7" t="s">
        <v>901</v>
      </c>
      <c r="O66" s="45" t="s">
        <v>830</v>
      </c>
      <c r="P66" s="1"/>
    </row>
    <row r="67" spans="1:16" s="1" customFormat="1" ht="76.5" x14ac:dyDescent="0.25">
      <c r="A67" s="22">
        <v>321</v>
      </c>
      <c r="B67" s="18" t="s">
        <v>14</v>
      </c>
      <c r="C67" s="18" t="s">
        <v>220</v>
      </c>
      <c r="D67" s="24" t="s">
        <v>246</v>
      </c>
      <c r="E67" s="35" t="s">
        <v>177</v>
      </c>
      <c r="F67" s="7" t="s">
        <v>360</v>
      </c>
      <c r="G67" s="40" t="s">
        <v>177</v>
      </c>
      <c r="H67" s="24" t="s">
        <v>497</v>
      </c>
      <c r="I67" s="35" t="s">
        <v>179</v>
      </c>
      <c r="J67" s="10"/>
      <c r="K67" s="41" t="s">
        <v>179</v>
      </c>
      <c r="L67" s="10"/>
      <c r="M67" s="35" t="s">
        <v>830</v>
      </c>
      <c r="N67" s="10"/>
      <c r="O67" s="45" t="s">
        <v>830</v>
      </c>
    </row>
    <row r="68" spans="1:16" s="1" customFormat="1" ht="63.75" x14ac:dyDescent="0.25">
      <c r="A68" s="22">
        <v>322</v>
      </c>
      <c r="B68" s="18" t="s">
        <v>46</v>
      </c>
      <c r="C68" s="18" t="s">
        <v>220</v>
      </c>
      <c r="D68" s="24" t="s">
        <v>247</v>
      </c>
      <c r="E68" s="35" t="s">
        <v>177</v>
      </c>
      <c r="F68" s="7" t="s">
        <v>364</v>
      </c>
      <c r="G68" s="40" t="s">
        <v>178</v>
      </c>
      <c r="H68" s="24" t="s">
        <v>498</v>
      </c>
      <c r="I68" s="35" t="s">
        <v>179</v>
      </c>
      <c r="J68" s="10" t="s">
        <v>599</v>
      </c>
      <c r="K68" s="41" t="s">
        <v>179</v>
      </c>
      <c r="L68" s="10"/>
      <c r="M68" s="35" t="s">
        <v>830</v>
      </c>
      <c r="N68" s="10"/>
      <c r="O68" s="45" t="s">
        <v>830</v>
      </c>
    </row>
    <row r="69" spans="1:16" s="1" customFormat="1" ht="114.75" x14ac:dyDescent="0.25">
      <c r="A69" s="22">
        <v>323</v>
      </c>
      <c r="B69" s="18" t="s">
        <v>63</v>
      </c>
      <c r="C69" s="18" t="s">
        <v>220</v>
      </c>
      <c r="D69" s="24" t="s">
        <v>248</v>
      </c>
      <c r="E69" s="35" t="s">
        <v>177</v>
      </c>
      <c r="F69" s="7" t="s">
        <v>356</v>
      </c>
      <c r="G69" s="40" t="s">
        <v>177</v>
      </c>
      <c r="H69" s="24" t="s">
        <v>499</v>
      </c>
      <c r="I69" s="35" t="s">
        <v>178</v>
      </c>
      <c r="J69" s="7" t="s">
        <v>633</v>
      </c>
      <c r="K69" s="40" t="s">
        <v>178</v>
      </c>
      <c r="L69" s="24" t="s">
        <v>885</v>
      </c>
      <c r="M69" s="35" t="s">
        <v>178</v>
      </c>
      <c r="N69" s="7" t="s">
        <v>902</v>
      </c>
      <c r="O69" s="45" t="s">
        <v>830</v>
      </c>
      <c r="P69" s="14"/>
    </row>
    <row r="70" spans="1:16" s="1" customFormat="1" ht="63.75" x14ac:dyDescent="0.25">
      <c r="A70" s="22">
        <v>324</v>
      </c>
      <c r="B70" s="18" t="s">
        <v>18</v>
      </c>
      <c r="C70" s="18" t="s">
        <v>220</v>
      </c>
      <c r="D70" s="24" t="s">
        <v>249</v>
      </c>
      <c r="E70" s="35" t="s">
        <v>177</v>
      </c>
      <c r="F70" s="7" t="s">
        <v>361</v>
      </c>
      <c r="G70" s="40" t="s">
        <v>177</v>
      </c>
      <c r="H70" s="24" t="s">
        <v>500</v>
      </c>
      <c r="I70" s="35" t="s">
        <v>178</v>
      </c>
      <c r="J70" s="7" t="s">
        <v>634</v>
      </c>
      <c r="K70" s="40" t="s">
        <v>178</v>
      </c>
      <c r="L70" s="10" t="s">
        <v>819</v>
      </c>
      <c r="M70" s="35" t="s">
        <v>830</v>
      </c>
      <c r="N70" s="10"/>
      <c r="O70" s="45" t="s">
        <v>830</v>
      </c>
    </row>
    <row r="71" spans="1:16" s="1" customFormat="1" ht="102" x14ac:dyDescent="0.25">
      <c r="A71" s="22">
        <v>325</v>
      </c>
      <c r="B71" s="18" t="s">
        <v>50</v>
      </c>
      <c r="C71" s="18" t="s">
        <v>220</v>
      </c>
      <c r="D71" s="24" t="s">
        <v>250</v>
      </c>
      <c r="E71" s="35" t="s">
        <v>176</v>
      </c>
      <c r="F71" s="7" t="s">
        <v>362</v>
      </c>
      <c r="G71" s="40" t="s">
        <v>176</v>
      </c>
      <c r="H71" s="24" t="s">
        <v>501</v>
      </c>
      <c r="I71" s="35" t="s">
        <v>179</v>
      </c>
      <c r="J71" s="10" t="s">
        <v>600</v>
      </c>
      <c r="K71" s="41" t="s">
        <v>179</v>
      </c>
      <c r="L71" s="10"/>
      <c r="M71" s="35" t="s">
        <v>830</v>
      </c>
      <c r="N71" s="10"/>
      <c r="O71" s="45" t="s">
        <v>830</v>
      </c>
    </row>
    <row r="72" spans="1:16" s="1" customFormat="1" ht="76.5" x14ac:dyDescent="0.25">
      <c r="A72" s="22">
        <v>331</v>
      </c>
      <c r="B72" s="18" t="s">
        <v>21</v>
      </c>
      <c r="C72" s="18" t="s">
        <v>220</v>
      </c>
      <c r="D72" s="24" t="s">
        <v>251</v>
      </c>
      <c r="E72" s="35" t="s">
        <v>177</v>
      </c>
      <c r="F72" s="7" t="s">
        <v>363</v>
      </c>
      <c r="G72" s="40" t="s">
        <v>179</v>
      </c>
      <c r="H72" s="10" t="s">
        <v>159</v>
      </c>
      <c r="I72" s="41" t="s">
        <v>179</v>
      </c>
      <c r="J72" s="10"/>
      <c r="K72" s="41" t="s">
        <v>179</v>
      </c>
      <c r="L72" s="10"/>
      <c r="M72" s="35" t="s">
        <v>830</v>
      </c>
      <c r="N72" s="10"/>
      <c r="O72" s="45" t="s">
        <v>830</v>
      </c>
    </row>
    <row r="73" spans="1:16" s="3" customFormat="1" ht="51" x14ac:dyDescent="0.25">
      <c r="A73" s="22">
        <v>332</v>
      </c>
      <c r="B73" s="18" t="s">
        <v>54</v>
      </c>
      <c r="C73" s="18" t="s">
        <v>220</v>
      </c>
      <c r="D73" s="24" t="s">
        <v>252</v>
      </c>
      <c r="E73" s="35" t="s">
        <v>176</v>
      </c>
      <c r="F73" s="7" t="s">
        <v>365</v>
      </c>
      <c r="G73" s="40" t="s">
        <v>176</v>
      </c>
      <c r="H73" s="24" t="s">
        <v>502</v>
      </c>
      <c r="I73" s="35" t="s">
        <v>177</v>
      </c>
      <c r="J73" s="7" t="s">
        <v>635</v>
      </c>
      <c r="K73" s="40" t="s">
        <v>177</v>
      </c>
      <c r="L73" s="24" t="s">
        <v>820</v>
      </c>
      <c r="M73" s="35" t="s">
        <v>177</v>
      </c>
      <c r="N73" s="7" t="s">
        <v>905</v>
      </c>
      <c r="O73" s="45" t="s">
        <v>830</v>
      </c>
      <c r="P73" s="1"/>
    </row>
    <row r="74" spans="1:16" s="1" customFormat="1" ht="63.75" x14ac:dyDescent="0.25">
      <c r="A74" s="22">
        <v>333</v>
      </c>
      <c r="B74" s="18" t="s">
        <v>187</v>
      </c>
      <c r="C74" s="18" t="s">
        <v>220</v>
      </c>
      <c r="D74" s="24" t="s">
        <v>253</v>
      </c>
      <c r="E74" s="35" t="s">
        <v>177</v>
      </c>
      <c r="F74" s="7" t="s">
        <v>366</v>
      </c>
      <c r="G74" s="40" t="s">
        <v>177</v>
      </c>
      <c r="H74" s="24" t="s">
        <v>503</v>
      </c>
      <c r="I74" s="35" t="s">
        <v>178</v>
      </c>
      <c r="J74" s="7" t="s">
        <v>636</v>
      </c>
      <c r="K74" s="40" t="s">
        <v>178</v>
      </c>
      <c r="L74" s="24" t="s">
        <v>821</v>
      </c>
      <c r="M74" s="35" t="s">
        <v>178</v>
      </c>
      <c r="N74" s="7" t="s">
        <v>903</v>
      </c>
      <c r="O74" s="45" t="s">
        <v>830</v>
      </c>
    </row>
    <row r="75" spans="1:16" s="1" customFormat="1" ht="28.5" customHeight="1" x14ac:dyDescent="0.25">
      <c r="A75" s="22">
        <v>334</v>
      </c>
      <c r="B75" s="18" t="s">
        <v>66</v>
      </c>
      <c r="C75" s="18" t="s">
        <v>220</v>
      </c>
      <c r="D75" s="24" t="s">
        <v>254</v>
      </c>
      <c r="E75" s="35" t="s">
        <v>176</v>
      </c>
      <c r="F75" s="7" t="s">
        <v>367</v>
      </c>
      <c r="G75" s="40" t="s">
        <v>176</v>
      </c>
      <c r="H75" s="24" t="s">
        <v>367</v>
      </c>
      <c r="I75" s="35" t="s">
        <v>176</v>
      </c>
      <c r="J75" s="7" t="s">
        <v>367</v>
      </c>
      <c r="K75" s="40" t="s">
        <v>176</v>
      </c>
      <c r="L75" s="24" t="s">
        <v>367</v>
      </c>
      <c r="M75" s="35" t="s">
        <v>176</v>
      </c>
      <c r="N75" s="7" t="s">
        <v>948</v>
      </c>
      <c r="O75" s="111" t="s">
        <v>433</v>
      </c>
      <c r="P75" s="14"/>
    </row>
    <row r="76" spans="1:16" s="1" customFormat="1" ht="165.75" x14ac:dyDescent="0.25">
      <c r="A76" s="22">
        <v>335</v>
      </c>
      <c r="B76" s="18" t="s">
        <v>28</v>
      </c>
      <c r="C76" s="18" t="s">
        <v>220</v>
      </c>
      <c r="D76" s="24" t="s">
        <v>255</v>
      </c>
      <c r="E76" s="35" t="s">
        <v>177</v>
      </c>
      <c r="F76" s="7" t="s">
        <v>368</v>
      </c>
      <c r="G76" s="40" t="s">
        <v>177</v>
      </c>
      <c r="H76" s="24" t="s">
        <v>504</v>
      </c>
      <c r="I76" s="35" t="s">
        <v>178</v>
      </c>
      <c r="J76" s="7" t="s">
        <v>637</v>
      </c>
      <c r="K76" s="40" t="s">
        <v>178</v>
      </c>
      <c r="L76" s="24" t="s">
        <v>886</v>
      </c>
      <c r="M76" s="35" t="s">
        <v>178</v>
      </c>
      <c r="N76" s="7" t="s">
        <v>904</v>
      </c>
      <c r="O76" s="45" t="s">
        <v>830</v>
      </c>
    </row>
    <row r="77" spans="1:16" s="1" customFormat="1" ht="30" customHeight="1" x14ac:dyDescent="0.25">
      <c r="A77" s="22">
        <v>341</v>
      </c>
      <c r="B77" s="18" t="s">
        <v>24</v>
      </c>
      <c r="C77" s="18" t="s">
        <v>220</v>
      </c>
      <c r="D77" s="58" t="s">
        <v>979</v>
      </c>
      <c r="E77" s="35" t="s">
        <v>177</v>
      </c>
      <c r="F77" s="56"/>
      <c r="G77" s="57" t="s">
        <v>433</v>
      </c>
      <c r="H77" s="56"/>
      <c r="I77" s="57" t="s">
        <v>433</v>
      </c>
      <c r="J77" s="56"/>
      <c r="K77" s="57" t="s">
        <v>433</v>
      </c>
      <c r="L77" s="56"/>
      <c r="M77" s="35" t="s">
        <v>433</v>
      </c>
      <c r="N77" s="56" t="s">
        <v>951</v>
      </c>
      <c r="O77" s="45" t="s">
        <v>830</v>
      </c>
    </row>
    <row r="78" spans="1:16" s="1" customFormat="1" ht="63.75" x14ac:dyDescent="0.25">
      <c r="A78" s="22">
        <v>342</v>
      </c>
      <c r="B78" s="18" t="s">
        <v>59</v>
      </c>
      <c r="C78" s="18" t="s">
        <v>220</v>
      </c>
      <c r="D78" s="58"/>
      <c r="E78" s="35" t="s">
        <v>176</v>
      </c>
      <c r="F78" s="56"/>
      <c r="G78" s="57" t="s">
        <v>433</v>
      </c>
      <c r="H78" s="56"/>
      <c r="I78" s="57" t="s">
        <v>433</v>
      </c>
      <c r="J78" s="56"/>
      <c r="K78" s="57" t="s">
        <v>433</v>
      </c>
      <c r="L78" s="56"/>
      <c r="M78" s="35" t="s">
        <v>433</v>
      </c>
      <c r="N78" s="56" t="s">
        <v>952</v>
      </c>
      <c r="O78" s="45" t="s">
        <v>830</v>
      </c>
    </row>
    <row r="79" spans="1:16" s="1" customFormat="1" ht="63.75" x14ac:dyDescent="0.25">
      <c r="A79" s="22">
        <v>343</v>
      </c>
      <c r="B79" s="18" t="s">
        <v>62</v>
      </c>
      <c r="C79" s="18" t="s">
        <v>220</v>
      </c>
      <c r="D79" s="58"/>
      <c r="E79" s="35" t="s">
        <v>176</v>
      </c>
      <c r="F79" s="56"/>
      <c r="G79" s="57" t="s">
        <v>433</v>
      </c>
      <c r="H79" s="56"/>
      <c r="I79" s="57" t="s">
        <v>433</v>
      </c>
      <c r="J79" s="56"/>
      <c r="K79" s="57" t="s">
        <v>433</v>
      </c>
      <c r="L79" s="56"/>
      <c r="M79" s="35" t="s">
        <v>433</v>
      </c>
      <c r="N79" s="56" t="s">
        <v>953</v>
      </c>
      <c r="O79" s="111" t="s">
        <v>433</v>
      </c>
    </row>
    <row r="80" spans="1:16" s="3" customFormat="1" ht="63.75" x14ac:dyDescent="0.25">
      <c r="A80" s="22">
        <v>344</v>
      </c>
      <c r="B80" s="18" t="s">
        <v>823</v>
      </c>
      <c r="C80" s="18" t="s">
        <v>220</v>
      </c>
      <c r="D80" s="24" t="s">
        <v>159</v>
      </c>
      <c r="E80" s="35" t="s">
        <v>159</v>
      </c>
      <c r="F80" s="7" t="s">
        <v>436</v>
      </c>
      <c r="G80" s="40" t="s">
        <v>177</v>
      </c>
      <c r="H80" s="24" t="s">
        <v>505</v>
      </c>
      <c r="I80" s="35" t="s">
        <v>176</v>
      </c>
      <c r="J80" s="7" t="s">
        <v>638</v>
      </c>
      <c r="K80" s="40" t="s">
        <v>177</v>
      </c>
      <c r="L80" s="24" t="s">
        <v>822</v>
      </c>
      <c r="M80" s="35" t="s">
        <v>178</v>
      </c>
      <c r="N80" s="7" t="s">
        <v>846</v>
      </c>
      <c r="O80" s="45" t="s">
        <v>830</v>
      </c>
      <c r="P80" s="1"/>
    </row>
    <row r="81" spans="1:16" s="1" customFormat="1" ht="102" x14ac:dyDescent="0.25">
      <c r="A81" s="22">
        <v>411</v>
      </c>
      <c r="B81" s="18" t="s">
        <v>4</v>
      </c>
      <c r="C81" s="18" t="s">
        <v>148</v>
      </c>
      <c r="D81" s="24" t="s">
        <v>256</v>
      </c>
      <c r="E81" s="35" t="s">
        <v>179</v>
      </c>
      <c r="F81" s="10" t="s">
        <v>159</v>
      </c>
      <c r="G81" s="41" t="s">
        <v>179</v>
      </c>
      <c r="H81" s="10" t="s">
        <v>458</v>
      </c>
      <c r="I81" s="41" t="s">
        <v>179</v>
      </c>
      <c r="J81" s="10" t="s">
        <v>582</v>
      </c>
      <c r="K81" s="41" t="s">
        <v>179</v>
      </c>
      <c r="L81" s="10"/>
      <c r="M81" s="35" t="s">
        <v>830</v>
      </c>
      <c r="N81" s="10"/>
      <c r="O81" s="45" t="s">
        <v>830</v>
      </c>
    </row>
    <row r="82" spans="1:16" s="1" customFormat="1" ht="63.75" x14ac:dyDescent="0.25">
      <c r="A82" s="22">
        <v>412</v>
      </c>
      <c r="B82" s="18" t="s">
        <v>7</v>
      </c>
      <c r="C82" s="18" t="s">
        <v>149</v>
      </c>
      <c r="D82" s="24" t="s">
        <v>257</v>
      </c>
      <c r="E82" s="35" t="s">
        <v>177</v>
      </c>
      <c r="F82" s="7" t="s">
        <v>369</v>
      </c>
      <c r="G82" s="40" t="s">
        <v>178</v>
      </c>
      <c r="H82" s="24" t="s">
        <v>451</v>
      </c>
      <c r="I82" s="35" t="s">
        <v>178</v>
      </c>
      <c r="J82" s="7" t="s">
        <v>573</v>
      </c>
      <c r="K82" s="40" t="s">
        <v>178</v>
      </c>
      <c r="L82" s="24" t="s">
        <v>709</v>
      </c>
      <c r="M82" s="35" t="s">
        <v>178</v>
      </c>
      <c r="N82" s="7" t="s">
        <v>927</v>
      </c>
      <c r="O82" s="45" t="s">
        <v>830</v>
      </c>
      <c r="P82" s="14"/>
    </row>
    <row r="83" spans="1:16" s="1" customFormat="1" ht="89.25" x14ac:dyDescent="0.25">
      <c r="A83" s="22">
        <v>413</v>
      </c>
      <c r="B83" s="18" t="s">
        <v>11</v>
      </c>
      <c r="C83" s="18" t="s">
        <v>148</v>
      </c>
      <c r="D83" s="24" t="s">
        <v>165</v>
      </c>
      <c r="E83" s="35" t="s">
        <v>177</v>
      </c>
      <c r="F83" s="7" t="s">
        <v>370</v>
      </c>
      <c r="G83" s="40" t="s">
        <v>177</v>
      </c>
      <c r="H83" s="24" t="s">
        <v>459</v>
      </c>
      <c r="I83" s="35" t="s">
        <v>179</v>
      </c>
      <c r="J83" s="10" t="s">
        <v>583</v>
      </c>
      <c r="K83" s="41" t="s">
        <v>179</v>
      </c>
      <c r="L83" s="10"/>
      <c r="M83" s="35" t="s">
        <v>830</v>
      </c>
      <c r="N83" s="10"/>
      <c r="O83" s="45" t="s">
        <v>830</v>
      </c>
    </row>
    <row r="84" spans="1:16" s="1" customFormat="1" ht="76.5" x14ac:dyDescent="0.25">
      <c r="A84" s="22">
        <v>414</v>
      </c>
      <c r="B84" s="18" t="s">
        <v>15</v>
      </c>
      <c r="C84" s="18" t="s">
        <v>140</v>
      </c>
      <c r="D84" s="24" t="s">
        <v>168</v>
      </c>
      <c r="E84" s="35" t="s">
        <v>177</v>
      </c>
      <c r="F84" s="7" t="s">
        <v>372</v>
      </c>
      <c r="G84" s="40" t="s">
        <v>179</v>
      </c>
      <c r="H84" s="24" t="s">
        <v>446</v>
      </c>
      <c r="I84" s="35" t="s">
        <v>179</v>
      </c>
      <c r="J84" s="7" t="s">
        <v>574</v>
      </c>
      <c r="K84" s="40" t="s">
        <v>178</v>
      </c>
      <c r="L84" s="10" t="s">
        <v>714</v>
      </c>
      <c r="M84" s="24" t="s">
        <v>830</v>
      </c>
      <c r="N84" s="10"/>
      <c r="O84" s="45" t="s">
        <v>830</v>
      </c>
    </row>
    <row r="85" spans="1:16" s="1" customFormat="1" ht="114.75" x14ac:dyDescent="0.25">
      <c r="A85" s="22">
        <v>415</v>
      </c>
      <c r="B85" s="18" t="s">
        <v>35</v>
      </c>
      <c r="C85" s="18" t="s">
        <v>148</v>
      </c>
      <c r="D85" s="24" t="s">
        <v>166</v>
      </c>
      <c r="E85" s="35" t="s">
        <v>177</v>
      </c>
      <c r="F85" s="7" t="s">
        <v>371</v>
      </c>
      <c r="G85" s="40" t="s">
        <v>177</v>
      </c>
      <c r="H85" s="24" t="s">
        <v>460</v>
      </c>
      <c r="I85" s="35" t="s">
        <v>178</v>
      </c>
      <c r="J85" s="7" t="s">
        <v>584</v>
      </c>
      <c r="K85" s="40" t="s">
        <v>178</v>
      </c>
      <c r="L85" s="24" t="s">
        <v>732</v>
      </c>
      <c r="M85" s="35" t="s">
        <v>178</v>
      </c>
      <c r="N85" s="7" t="s">
        <v>933</v>
      </c>
      <c r="O85" s="45" t="s">
        <v>830</v>
      </c>
    </row>
    <row r="86" spans="1:16" s="1" customFormat="1" ht="63.75" x14ac:dyDescent="0.25">
      <c r="A86" s="22">
        <v>421</v>
      </c>
      <c r="B86" s="18" t="s">
        <v>39</v>
      </c>
      <c r="C86" s="18" t="s">
        <v>149</v>
      </c>
      <c r="D86" s="24" t="s">
        <v>258</v>
      </c>
      <c r="E86" s="35" t="s">
        <v>178</v>
      </c>
      <c r="F86" s="7" t="s">
        <v>322</v>
      </c>
      <c r="G86" s="40" t="s">
        <v>178</v>
      </c>
      <c r="H86" s="24" t="s">
        <v>449</v>
      </c>
      <c r="I86" s="35" t="s">
        <v>178</v>
      </c>
      <c r="J86" s="7" t="s">
        <v>575</v>
      </c>
      <c r="K86" s="40" t="s">
        <v>178</v>
      </c>
      <c r="L86" s="24" t="s">
        <v>703</v>
      </c>
      <c r="M86" s="35" t="s">
        <v>178</v>
      </c>
      <c r="N86" s="7" t="s">
        <v>928</v>
      </c>
      <c r="O86" s="45" t="s">
        <v>830</v>
      </c>
    </row>
    <row r="87" spans="1:16" s="1" customFormat="1" ht="51" x14ac:dyDescent="0.25">
      <c r="A87" s="22">
        <v>422</v>
      </c>
      <c r="B87" s="18" t="s">
        <v>19</v>
      </c>
      <c r="C87" s="18" t="s">
        <v>149</v>
      </c>
      <c r="D87" s="24" t="s">
        <v>259</v>
      </c>
      <c r="E87" s="35" t="s">
        <v>178</v>
      </c>
      <c r="F87" s="7" t="s">
        <v>321</v>
      </c>
      <c r="G87" s="40" t="s">
        <v>178</v>
      </c>
      <c r="H87" s="24" t="s">
        <v>450</v>
      </c>
      <c r="I87" s="35" t="s">
        <v>178</v>
      </c>
      <c r="J87" s="7" t="s">
        <v>576</v>
      </c>
      <c r="K87" s="40" t="s">
        <v>178</v>
      </c>
      <c r="L87" s="24" t="s">
        <v>708</v>
      </c>
      <c r="M87" s="35" t="s">
        <v>178</v>
      </c>
      <c r="N87" s="7" t="s">
        <v>929</v>
      </c>
      <c r="O87" s="45" t="s">
        <v>830</v>
      </c>
    </row>
    <row r="88" spans="1:16" s="1" customFormat="1" ht="76.5" x14ac:dyDescent="0.25">
      <c r="A88" s="22">
        <v>423</v>
      </c>
      <c r="B88" s="18" t="s">
        <v>188</v>
      </c>
      <c r="C88" s="18" t="s">
        <v>149</v>
      </c>
      <c r="D88" s="24" t="s">
        <v>260</v>
      </c>
      <c r="E88" s="35" t="s">
        <v>179</v>
      </c>
      <c r="F88" s="10" t="s">
        <v>159</v>
      </c>
      <c r="G88" s="41" t="s">
        <v>179</v>
      </c>
      <c r="H88" s="10"/>
      <c r="I88" s="41" t="s">
        <v>179</v>
      </c>
      <c r="J88" s="10"/>
      <c r="K88" s="41" t="s">
        <v>179</v>
      </c>
      <c r="L88" s="10"/>
      <c r="M88" s="24" t="s">
        <v>830</v>
      </c>
      <c r="N88" s="10"/>
      <c r="O88" s="45" t="s">
        <v>830</v>
      </c>
    </row>
    <row r="89" spans="1:16" s="1" customFormat="1" ht="76.5" x14ac:dyDescent="0.25">
      <c r="A89" s="22">
        <v>424</v>
      </c>
      <c r="B89" s="18" t="s">
        <v>25</v>
      </c>
      <c r="C89" s="18" t="s">
        <v>148</v>
      </c>
      <c r="D89" s="24" t="s">
        <v>261</v>
      </c>
      <c r="E89" s="35" t="s">
        <v>178</v>
      </c>
      <c r="F89" s="7" t="s">
        <v>373</v>
      </c>
      <c r="G89" s="40" t="s">
        <v>178</v>
      </c>
      <c r="H89" s="24" t="s">
        <v>445</v>
      </c>
      <c r="I89" s="35" t="s">
        <v>179</v>
      </c>
      <c r="J89" s="10"/>
      <c r="K89" s="41" t="s">
        <v>179</v>
      </c>
      <c r="L89" s="10"/>
      <c r="M89" s="35" t="s">
        <v>830</v>
      </c>
      <c r="N89" s="10"/>
      <c r="O89" s="45" t="s">
        <v>830</v>
      </c>
      <c r="P89" s="14"/>
    </row>
    <row r="90" spans="1:16" s="1" customFormat="1" ht="76.5" x14ac:dyDescent="0.25">
      <c r="A90" s="22">
        <v>425</v>
      </c>
      <c r="B90" s="18" t="s">
        <v>43</v>
      </c>
      <c r="C90" s="18" t="s">
        <v>148</v>
      </c>
      <c r="D90" s="24" t="s">
        <v>167</v>
      </c>
      <c r="E90" s="35" t="s">
        <v>177</v>
      </c>
      <c r="F90" s="7" t="s">
        <v>374</v>
      </c>
      <c r="G90" s="40" t="s">
        <v>177</v>
      </c>
      <c r="H90" s="24" t="s">
        <v>461</v>
      </c>
      <c r="I90" s="35" t="s">
        <v>177</v>
      </c>
      <c r="J90" s="7" t="s">
        <v>585</v>
      </c>
      <c r="K90" s="40" t="s">
        <v>178</v>
      </c>
      <c r="L90" s="24" t="s">
        <v>733</v>
      </c>
      <c r="M90" s="35" t="s">
        <v>178</v>
      </c>
      <c r="N90" s="7" t="s">
        <v>891</v>
      </c>
      <c r="O90" s="45" t="s">
        <v>830</v>
      </c>
    </row>
    <row r="91" spans="1:16" s="1" customFormat="1" ht="51" x14ac:dyDescent="0.25">
      <c r="A91" s="22">
        <v>426</v>
      </c>
      <c r="B91" s="18" t="s">
        <v>262</v>
      </c>
      <c r="C91" s="18" t="s">
        <v>220</v>
      </c>
      <c r="D91" s="24" t="s">
        <v>263</v>
      </c>
      <c r="E91" s="35" t="s">
        <v>179</v>
      </c>
      <c r="F91" s="10" t="s">
        <v>159</v>
      </c>
      <c r="G91" s="41" t="s">
        <v>179</v>
      </c>
      <c r="H91" s="10" t="s">
        <v>472</v>
      </c>
      <c r="I91" s="41" t="s">
        <v>179</v>
      </c>
      <c r="J91" s="10"/>
      <c r="K91" s="41" t="s">
        <v>179</v>
      </c>
      <c r="L91" s="10"/>
      <c r="M91" s="35" t="s">
        <v>830</v>
      </c>
      <c r="N91" s="10"/>
      <c r="O91" s="45" t="s">
        <v>830</v>
      </c>
    </row>
    <row r="92" spans="1:16" s="1" customFormat="1" ht="28.5" customHeight="1" x14ac:dyDescent="0.25">
      <c r="A92" s="22">
        <v>427</v>
      </c>
      <c r="B92" s="18" t="s">
        <v>32</v>
      </c>
      <c r="C92" s="18" t="s">
        <v>140</v>
      </c>
      <c r="D92" s="24" t="s">
        <v>264</v>
      </c>
      <c r="E92" s="35" t="s">
        <v>177</v>
      </c>
      <c r="F92" s="7" t="s">
        <v>375</v>
      </c>
      <c r="G92" s="40" t="s">
        <v>179</v>
      </c>
      <c r="H92" s="24" t="s">
        <v>452</v>
      </c>
      <c r="I92" s="35" t="s">
        <v>178</v>
      </c>
      <c r="J92" s="7" t="s">
        <v>577</v>
      </c>
      <c r="K92" s="40" t="s">
        <v>178</v>
      </c>
      <c r="L92" s="24" t="s">
        <v>920</v>
      </c>
      <c r="M92" s="35" t="s">
        <v>178</v>
      </c>
      <c r="N92" s="7" t="s">
        <v>938</v>
      </c>
      <c r="O92" s="46" t="s">
        <v>178</v>
      </c>
    </row>
    <row r="93" spans="1:16" s="1" customFormat="1" ht="63.75" x14ac:dyDescent="0.25">
      <c r="A93" s="22">
        <v>428</v>
      </c>
      <c r="B93" s="18" t="s">
        <v>47</v>
      </c>
      <c r="C93" s="18" t="s">
        <v>238</v>
      </c>
      <c r="D93" s="24" t="s">
        <v>265</v>
      </c>
      <c r="E93" s="35" t="s">
        <v>176</v>
      </c>
      <c r="F93" s="7" t="s">
        <v>376</v>
      </c>
      <c r="G93" s="40" t="s">
        <v>177</v>
      </c>
      <c r="H93" s="24" t="s">
        <v>546</v>
      </c>
      <c r="I93" s="35" t="s">
        <v>177</v>
      </c>
      <c r="J93" s="7" t="s">
        <v>674</v>
      </c>
      <c r="K93" s="40" t="s">
        <v>178</v>
      </c>
      <c r="L93" s="24" t="s">
        <v>765</v>
      </c>
      <c r="M93" s="35" t="s">
        <v>178</v>
      </c>
      <c r="N93" s="7" t="s">
        <v>843</v>
      </c>
      <c r="O93" s="45" t="s">
        <v>830</v>
      </c>
    </row>
    <row r="94" spans="1:16" s="2" customFormat="1" ht="27.75" customHeight="1" x14ac:dyDescent="0.25">
      <c r="A94" s="22">
        <v>429</v>
      </c>
      <c r="B94" s="18" t="s">
        <v>51</v>
      </c>
      <c r="C94" s="18" t="s">
        <v>149</v>
      </c>
      <c r="D94" s="24" t="s">
        <v>169</v>
      </c>
      <c r="E94" s="35" t="s">
        <v>176</v>
      </c>
      <c r="F94" s="7" t="s">
        <v>367</v>
      </c>
      <c r="G94" s="40" t="s">
        <v>176</v>
      </c>
      <c r="H94" s="24" t="s">
        <v>447</v>
      </c>
      <c r="I94" s="35" t="s">
        <v>176</v>
      </c>
      <c r="J94" s="7" t="s">
        <v>578</v>
      </c>
      <c r="K94" s="40" t="s">
        <v>177</v>
      </c>
      <c r="L94" s="24" t="s">
        <v>734</v>
      </c>
      <c r="M94" s="24" t="s">
        <v>177</v>
      </c>
      <c r="N94" s="7" t="s">
        <v>851</v>
      </c>
      <c r="O94" s="46" t="s">
        <v>178</v>
      </c>
      <c r="P94" s="1"/>
    </row>
    <row r="95" spans="1:16" s="1" customFormat="1" ht="38.25" x14ac:dyDescent="0.25">
      <c r="A95" s="22">
        <v>431</v>
      </c>
      <c r="B95" s="18" t="s">
        <v>704</v>
      </c>
      <c r="C95" s="18" t="s">
        <v>149</v>
      </c>
      <c r="D95" s="24" t="s">
        <v>159</v>
      </c>
      <c r="E95" s="35" t="s">
        <v>159</v>
      </c>
      <c r="F95" s="7" t="s">
        <v>159</v>
      </c>
      <c r="G95" s="40" t="s">
        <v>159</v>
      </c>
      <c r="H95" s="24" t="s">
        <v>159</v>
      </c>
      <c r="I95" s="35" t="s">
        <v>159</v>
      </c>
      <c r="J95" s="7" t="s">
        <v>172</v>
      </c>
      <c r="K95" s="40" t="s">
        <v>176</v>
      </c>
      <c r="L95" s="24" t="s">
        <v>706</v>
      </c>
      <c r="M95" s="35" t="s">
        <v>177</v>
      </c>
      <c r="N95" s="7" t="s">
        <v>926</v>
      </c>
      <c r="O95" s="45" t="s">
        <v>830</v>
      </c>
    </row>
    <row r="96" spans="1:16" s="1" customFormat="1" ht="63.75" x14ac:dyDescent="0.25">
      <c r="A96" s="22">
        <v>432</v>
      </c>
      <c r="B96" s="18" t="s">
        <v>705</v>
      </c>
      <c r="C96" s="18" t="s">
        <v>918</v>
      </c>
      <c r="D96" s="24"/>
      <c r="E96" s="35"/>
      <c r="F96" s="7"/>
      <c r="G96" s="40"/>
      <c r="H96" s="24"/>
      <c r="I96" s="35"/>
      <c r="J96" s="7" t="s">
        <v>367</v>
      </c>
      <c r="K96" s="40" t="s">
        <v>176</v>
      </c>
      <c r="L96" s="24" t="s">
        <v>735</v>
      </c>
      <c r="M96" s="35" t="s">
        <v>177</v>
      </c>
      <c r="N96" s="7" t="s">
        <v>919</v>
      </c>
      <c r="O96" s="45" t="s">
        <v>830</v>
      </c>
    </row>
    <row r="97" spans="1:16" s="1" customFormat="1" ht="165.75" x14ac:dyDescent="0.25">
      <c r="A97" s="22">
        <v>511</v>
      </c>
      <c r="B97" s="18" t="s">
        <v>97</v>
      </c>
      <c r="C97" s="18" t="s">
        <v>150</v>
      </c>
      <c r="D97" s="24" t="s">
        <v>266</v>
      </c>
      <c r="E97" s="35" t="s">
        <v>178</v>
      </c>
      <c r="F97" s="7" t="s">
        <v>377</v>
      </c>
      <c r="G97" s="40" t="s">
        <v>178</v>
      </c>
      <c r="H97" s="24" t="s">
        <v>517</v>
      </c>
      <c r="I97" s="35" t="s">
        <v>178</v>
      </c>
      <c r="J97" s="7" t="s">
        <v>650</v>
      </c>
      <c r="K97" s="40" t="s">
        <v>178</v>
      </c>
      <c r="L97" s="24" t="s">
        <v>741</v>
      </c>
      <c r="M97" s="35" t="s">
        <v>178</v>
      </c>
      <c r="N97" s="7" t="s">
        <v>832</v>
      </c>
      <c r="O97" s="45" t="s">
        <v>830</v>
      </c>
    </row>
    <row r="98" spans="1:16" s="1" customFormat="1" ht="153" x14ac:dyDescent="0.25">
      <c r="A98" s="22">
        <v>512</v>
      </c>
      <c r="B98" s="18" t="s">
        <v>100</v>
      </c>
      <c r="C98" s="18" t="s">
        <v>150</v>
      </c>
      <c r="D98" s="24" t="s">
        <v>267</v>
      </c>
      <c r="E98" s="35" t="s">
        <v>178</v>
      </c>
      <c r="F98" s="7" t="s">
        <v>378</v>
      </c>
      <c r="G98" s="40" t="s">
        <v>178</v>
      </c>
      <c r="H98" s="24" t="s">
        <v>517</v>
      </c>
      <c r="I98" s="35" t="s">
        <v>178</v>
      </c>
      <c r="J98" s="7" t="s">
        <v>651</v>
      </c>
      <c r="K98" s="40" t="s">
        <v>178</v>
      </c>
      <c r="L98" s="24" t="s">
        <v>741</v>
      </c>
      <c r="M98" s="35" t="s">
        <v>178</v>
      </c>
      <c r="N98" s="7" t="s">
        <v>833</v>
      </c>
      <c r="O98" s="45" t="s">
        <v>830</v>
      </c>
    </row>
    <row r="99" spans="1:16" s="1" customFormat="1" ht="178.5" x14ac:dyDescent="0.25">
      <c r="A99" s="22">
        <v>513</v>
      </c>
      <c r="B99" s="18" t="s">
        <v>125</v>
      </c>
      <c r="C99" s="18" t="s">
        <v>150</v>
      </c>
      <c r="D99" s="24" t="s">
        <v>268</v>
      </c>
      <c r="E99" s="35" t="s">
        <v>177</v>
      </c>
      <c r="F99" s="7" t="s">
        <v>379</v>
      </c>
      <c r="G99" s="40" t="s">
        <v>178</v>
      </c>
      <c r="H99" s="24" t="s">
        <v>518</v>
      </c>
      <c r="I99" s="35" t="s">
        <v>178</v>
      </c>
      <c r="J99" s="7" t="s">
        <v>652</v>
      </c>
      <c r="K99" s="40" t="s">
        <v>178</v>
      </c>
      <c r="L99" s="24" t="s">
        <v>742</v>
      </c>
      <c r="M99" s="35" t="s">
        <v>178</v>
      </c>
      <c r="N99" s="7" t="s">
        <v>860</v>
      </c>
      <c r="O99" s="45" t="s">
        <v>830</v>
      </c>
    </row>
    <row r="100" spans="1:16" s="3" customFormat="1" ht="102" x14ac:dyDescent="0.25">
      <c r="A100" s="22">
        <v>514</v>
      </c>
      <c r="B100" s="18" t="s">
        <v>104</v>
      </c>
      <c r="C100" s="18" t="s">
        <v>150</v>
      </c>
      <c r="D100" s="24" t="s">
        <v>980</v>
      </c>
      <c r="E100" s="35" t="s">
        <v>178</v>
      </c>
      <c r="F100" s="7" t="s">
        <v>380</v>
      </c>
      <c r="G100" s="40" t="s">
        <v>178</v>
      </c>
      <c r="H100" s="24" t="s">
        <v>519</v>
      </c>
      <c r="I100" s="35" t="s">
        <v>178</v>
      </c>
      <c r="J100" s="7" t="s">
        <v>653</v>
      </c>
      <c r="K100" s="40" t="s">
        <v>178</v>
      </c>
      <c r="L100" s="24" t="s">
        <v>743</v>
      </c>
      <c r="M100" s="35" t="s">
        <v>178</v>
      </c>
      <c r="N100" s="7" t="s">
        <v>834</v>
      </c>
      <c r="O100" s="45" t="s">
        <v>830</v>
      </c>
      <c r="P100" s="1"/>
    </row>
    <row r="101" spans="1:16" s="1" customFormat="1" ht="178.5" x14ac:dyDescent="0.25">
      <c r="A101" s="22">
        <v>521</v>
      </c>
      <c r="B101" s="18" t="s">
        <v>108</v>
      </c>
      <c r="C101" s="18" t="s">
        <v>150</v>
      </c>
      <c r="D101" s="24" t="s">
        <v>381</v>
      </c>
      <c r="E101" s="35" t="s">
        <v>178</v>
      </c>
      <c r="F101" s="7" t="s">
        <v>382</v>
      </c>
      <c r="G101" s="40" t="s">
        <v>178</v>
      </c>
      <c r="H101" s="24" t="s">
        <v>520</v>
      </c>
      <c r="I101" s="35" t="s">
        <v>178</v>
      </c>
      <c r="J101" s="7" t="s">
        <v>654</v>
      </c>
      <c r="K101" s="40" t="s">
        <v>178</v>
      </c>
      <c r="L101" s="24" t="s">
        <v>744</v>
      </c>
      <c r="M101" s="35" t="s">
        <v>178</v>
      </c>
      <c r="N101" s="7" t="s">
        <v>835</v>
      </c>
      <c r="O101" s="45" t="s">
        <v>830</v>
      </c>
    </row>
    <row r="102" spans="1:16" s="1" customFormat="1" ht="102" x14ac:dyDescent="0.25">
      <c r="A102" s="22">
        <v>522</v>
      </c>
      <c r="B102" s="18" t="s">
        <v>112</v>
      </c>
      <c r="C102" s="18" t="s">
        <v>150</v>
      </c>
      <c r="D102" s="24" t="s">
        <v>269</v>
      </c>
      <c r="E102" s="35" t="s">
        <v>178</v>
      </c>
      <c r="F102" s="7" t="s">
        <v>383</v>
      </c>
      <c r="G102" s="40" t="s">
        <v>178</v>
      </c>
      <c r="H102" s="24" t="s">
        <v>517</v>
      </c>
      <c r="I102" s="35" t="s">
        <v>178</v>
      </c>
      <c r="J102" s="7" t="s">
        <v>655</v>
      </c>
      <c r="K102" s="40" t="s">
        <v>178</v>
      </c>
      <c r="L102" s="24" t="s">
        <v>741</v>
      </c>
      <c r="M102" s="35" t="s">
        <v>178</v>
      </c>
      <c r="N102" s="7" t="s">
        <v>861</v>
      </c>
      <c r="O102" s="45" t="s">
        <v>830</v>
      </c>
    </row>
    <row r="103" spans="1:16" s="1" customFormat="1" ht="409.5" x14ac:dyDescent="0.25">
      <c r="A103" s="22">
        <v>523</v>
      </c>
      <c r="B103" s="18" t="s">
        <v>115</v>
      </c>
      <c r="C103" s="18" t="s">
        <v>141</v>
      </c>
      <c r="D103" s="24" t="s">
        <v>270</v>
      </c>
      <c r="E103" s="35" t="s">
        <v>177</v>
      </c>
      <c r="F103" s="7" t="s">
        <v>384</v>
      </c>
      <c r="G103" s="40" t="s">
        <v>178</v>
      </c>
      <c r="H103" s="24" t="s">
        <v>521</v>
      </c>
      <c r="I103" s="35" t="s">
        <v>178</v>
      </c>
      <c r="J103" s="7" t="s">
        <v>639</v>
      </c>
      <c r="K103" s="40" t="s">
        <v>178</v>
      </c>
      <c r="L103" s="24" t="s">
        <v>809</v>
      </c>
      <c r="M103" s="35" t="s">
        <v>178</v>
      </c>
      <c r="N103" s="7" t="s">
        <v>912</v>
      </c>
      <c r="O103" s="45" t="s">
        <v>830</v>
      </c>
      <c r="P103" s="16"/>
    </row>
    <row r="104" spans="1:16" s="1" customFormat="1" ht="51" x14ac:dyDescent="0.25">
      <c r="A104" s="22">
        <v>524</v>
      </c>
      <c r="B104" s="18" t="s">
        <v>119</v>
      </c>
      <c r="C104" s="18" t="s">
        <v>150</v>
      </c>
      <c r="D104" s="24" t="s">
        <v>271</v>
      </c>
      <c r="E104" s="35" t="s">
        <v>178</v>
      </c>
      <c r="F104" s="7" t="s">
        <v>385</v>
      </c>
      <c r="G104" s="40" t="s">
        <v>178</v>
      </c>
      <c r="H104" s="24" t="s">
        <v>522</v>
      </c>
      <c r="I104" s="35" t="s">
        <v>178</v>
      </c>
      <c r="J104" s="7" t="s">
        <v>656</v>
      </c>
      <c r="K104" s="40" t="s">
        <v>178</v>
      </c>
      <c r="L104" s="24" t="s">
        <v>745</v>
      </c>
      <c r="M104" s="35" t="s">
        <v>178</v>
      </c>
      <c r="N104" s="7" t="s">
        <v>862</v>
      </c>
      <c r="O104" s="45" t="s">
        <v>830</v>
      </c>
    </row>
    <row r="105" spans="1:16" s="1" customFormat="1" ht="89.25" x14ac:dyDescent="0.25">
      <c r="A105" s="22">
        <v>531</v>
      </c>
      <c r="B105" s="18" t="s">
        <v>128</v>
      </c>
      <c r="C105" s="18" t="s">
        <v>151</v>
      </c>
      <c r="D105" s="24" t="s">
        <v>272</v>
      </c>
      <c r="E105" s="35" t="s">
        <v>177</v>
      </c>
      <c r="F105" s="7" t="s">
        <v>386</v>
      </c>
      <c r="G105" s="40" t="s">
        <v>177</v>
      </c>
      <c r="H105" s="24" t="s">
        <v>523</v>
      </c>
      <c r="I105" s="35" t="s">
        <v>177</v>
      </c>
      <c r="J105" s="7" t="s">
        <v>657</v>
      </c>
      <c r="K105" s="40" t="s">
        <v>177</v>
      </c>
      <c r="L105" s="24" t="s">
        <v>746</v>
      </c>
      <c r="M105" s="35" t="s">
        <v>178</v>
      </c>
      <c r="N105" s="7" t="s">
        <v>837</v>
      </c>
      <c r="O105" s="45" t="s">
        <v>830</v>
      </c>
    </row>
    <row r="106" spans="1:16" s="1" customFormat="1" ht="165.75" x14ac:dyDescent="0.25">
      <c r="A106" s="22">
        <v>532</v>
      </c>
      <c r="B106" s="18" t="s">
        <v>122</v>
      </c>
      <c r="C106" s="18" t="s">
        <v>151</v>
      </c>
      <c r="D106" s="24" t="s">
        <v>273</v>
      </c>
      <c r="E106" s="35" t="s">
        <v>178</v>
      </c>
      <c r="F106" s="7" t="s">
        <v>387</v>
      </c>
      <c r="G106" s="40" t="s">
        <v>178</v>
      </c>
      <c r="H106" s="24" t="s">
        <v>517</v>
      </c>
      <c r="I106" s="35" t="s">
        <v>178</v>
      </c>
      <c r="J106" s="7" t="s">
        <v>658</v>
      </c>
      <c r="K106" s="40" t="s">
        <v>178</v>
      </c>
      <c r="L106" s="24" t="s">
        <v>741</v>
      </c>
      <c r="M106" s="35" t="s">
        <v>178</v>
      </c>
      <c r="N106" s="7" t="s">
        <v>838</v>
      </c>
      <c r="O106" s="45" t="s">
        <v>830</v>
      </c>
    </row>
    <row r="107" spans="1:16" s="1" customFormat="1" ht="165.75" x14ac:dyDescent="0.25">
      <c r="A107" s="22">
        <v>533</v>
      </c>
      <c r="B107" s="18" t="s">
        <v>130</v>
      </c>
      <c r="C107" s="18" t="s">
        <v>220</v>
      </c>
      <c r="D107" s="24" t="s">
        <v>170</v>
      </c>
      <c r="E107" s="35" t="s">
        <v>176</v>
      </c>
      <c r="F107" s="7" t="s">
        <v>388</v>
      </c>
      <c r="G107" s="40" t="s">
        <v>176</v>
      </c>
      <c r="H107" s="24" t="s">
        <v>506</v>
      </c>
      <c r="I107" s="35" t="s">
        <v>177</v>
      </c>
      <c r="J107" s="7" t="s">
        <v>640</v>
      </c>
      <c r="K107" s="40" t="s">
        <v>177</v>
      </c>
      <c r="L107" s="24" t="s">
        <v>810</v>
      </c>
      <c r="M107" s="35" t="s">
        <v>178</v>
      </c>
      <c r="N107" s="7" t="s">
        <v>829</v>
      </c>
      <c r="O107" s="45" t="s">
        <v>830</v>
      </c>
    </row>
    <row r="108" spans="1:16" s="1" customFormat="1" ht="55.5" customHeight="1" x14ac:dyDescent="0.25">
      <c r="A108" s="22">
        <v>534</v>
      </c>
      <c r="B108" s="18" t="s">
        <v>134</v>
      </c>
      <c r="C108" s="18" t="s">
        <v>152</v>
      </c>
      <c r="D108" s="24" t="s">
        <v>274</v>
      </c>
      <c r="E108" s="35" t="s">
        <v>177</v>
      </c>
      <c r="F108" s="7" t="s">
        <v>389</v>
      </c>
      <c r="G108" s="40" t="s">
        <v>177</v>
      </c>
      <c r="H108" s="24" t="s">
        <v>453</v>
      </c>
      <c r="I108" s="35" t="s">
        <v>176</v>
      </c>
      <c r="J108" s="7" t="s">
        <v>351</v>
      </c>
      <c r="K108" s="40" t="s">
        <v>176</v>
      </c>
      <c r="L108" s="24" t="s">
        <v>351</v>
      </c>
      <c r="M108" s="24" t="s">
        <v>176</v>
      </c>
      <c r="N108" s="7" t="s">
        <v>890</v>
      </c>
      <c r="O108" s="111" t="s">
        <v>433</v>
      </c>
    </row>
    <row r="109" spans="1:16" s="1" customFormat="1" ht="102" x14ac:dyDescent="0.25">
      <c r="A109" s="22">
        <v>535</v>
      </c>
      <c r="B109" s="18" t="s">
        <v>189</v>
      </c>
      <c r="C109" s="18" t="s">
        <v>150</v>
      </c>
      <c r="D109" s="24" t="s">
        <v>275</v>
      </c>
      <c r="E109" s="35" t="s">
        <v>178</v>
      </c>
      <c r="F109" s="7" t="s">
        <v>390</v>
      </c>
      <c r="G109" s="40" t="s">
        <v>178</v>
      </c>
      <c r="H109" s="24" t="s">
        <v>524</v>
      </c>
      <c r="I109" s="35" t="s">
        <v>178</v>
      </c>
      <c r="J109" s="7" t="s">
        <v>659</v>
      </c>
      <c r="K109" s="40" t="s">
        <v>178</v>
      </c>
      <c r="L109" s="10" t="s">
        <v>747</v>
      </c>
      <c r="M109" s="35" t="s">
        <v>830</v>
      </c>
      <c r="N109" s="10"/>
      <c r="O109" s="45" t="s">
        <v>830</v>
      </c>
      <c r="P109" s="14"/>
    </row>
    <row r="110" spans="1:16" s="1" customFormat="1" ht="267.75" x14ac:dyDescent="0.25">
      <c r="A110" s="22">
        <v>536</v>
      </c>
      <c r="B110" s="18" t="s">
        <v>94</v>
      </c>
      <c r="C110" s="18" t="s">
        <v>143</v>
      </c>
      <c r="D110" s="24" t="s">
        <v>981</v>
      </c>
      <c r="E110" s="35" t="s">
        <v>178</v>
      </c>
      <c r="F110" s="7" t="s">
        <v>367</v>
      </c>
      <c r="G110" s="40" t="s">
        <v>178</v>
      </c>
      <c r="H110" s="24" t="s">
        <v>507</v>
      </c>
      <c r="I110" s="35" t="s">
        <v>178</v>
      </c>
      <c r="J110" s="7" t="s">
        <v>641</v>
      </c>
      <c r="K110" s="40" t="s">
        <v>178</v>
      </c>
      <c r="L110" s="24" t="s">
        <v>811</v>
      </c>
      <c r="M110" s="35" t="s">
        <v>178</v>
      </c>
      <c r="N110" s="7" t="s">
        <v>872</v>
      </c>
      <c r="O110" s="45" t="s">
        <v>830</v>
      </c>
    </row>
    <row r="111" spans="1:16" s="1" customFormat="1" ht="127.5" x14ac:dyDescent="0.25">
      <c r="A111" s="22">
        <v>537</v>
      </c>
      <c r="B111" s="18" t="s">
        <v>737</v>
      </c>
      <c r="C111" s="18" t="s">
        <v>148</v>
      </c>
      <c r="D111" s="24" t="s">
        <v>159</v>
      </c>
      <c r="E111" s="35" t="s">
        <v>159</v>
      </c>
      <c r="F111" s="7" t="s">
        <v>159</v>
      </c>
      <c r="G111" s="40" t="s">
        <v>159</v>
      </c>
      <c r="H111" s="24" t="s">
        <v>570</v>
      </c>
      <c r="I111" s="35" t="s">
        <v>177</v>
      </c>
      <c r="J111" s="7" t="s">
        <v>589</v>
      </c>
      <c r="K111" s="40" t="s">
        <v>177</v>
      </c>
      <c r="L111" s="24" t="s">
        <v>736</v>
      </c>
      <c r="M111" s="35" t="s">
        <v>177</v>
      </c>
      <c r="N111" s="7" t="s">
        <v>906</v>
      </c>
      <c r="O111" s="45" t="s">
        <v>830</v>
      </c>
    </row>
    <row r="112" spans="1:16" s="1" customFormat="1" ht="38.25" x14ac:dyDescent="0.25">
      <c r="A112" s="22">
        <v>541</v>
      </c>
      <c r="B112" s="18" t="s">
        <v>738</v>
      </c>
      <c r="C112" s="18" t="s">
        <v>150</v>
      </c>
      <c r="D112" s="24"/>
      <c r="E112" s="35"/>
      <c r="F112" s="7"/>
      <c r="G112" s="40"/>
      <c r="H112" s="24"/>
      <c r="I112" s="35"/>
      <c r="J112" s="7" t="s">
        <v>660</v>
      </c>
      <c r="K112" s="40" t="s">
        <v>178</v>
      </c>
      <c r="L112" s="24" t="s">
        <v>748</v>
      </c>
      <c r="M112" s="35" t="s">
        <v>178</v>
      </c>
      <c r="N112" s="7" t="s">
        <v>839</v>
      </c>
      <c r="O112" s="45" t="s">
        <v>830</v>
      </c>
    </row>
    <row r="113" spans="1:16" s="3" customFormat="1" ht="38.25" x14ac:dyDescent="0.25">
      <c r="A113" s="22">
        <v>542</v>
      </c>
      <c r="B113" s="18" t="s">
        <v>739</v>
      </c>
      <c r="C113" s="18" t="s">
        <v>238</v>
      </c>
      <c r="D113" s="24"/>
      <c r="E113" s="35"/>
      <c r="F113" s="7"/>
      <c r="G113" s="40"/>
      <c r="H113" s="24"/>
      <c r="I113" s="35"/>
      <c r="J113" s="7" t="s">
        <v>675</v>
      </c>
      <c r="K113" s="40" t="s">
        <v>177</v>
      </c>
      <c r="L113" s="24" t="s">
        <v>766</v>
      </c>
      <c r="M113" s="35" t="s">
        <v>178</v>
      </c>
      <c r="N113" s="7" t="s">
        <v>843</v>
      </c>
      <c r="O113" s="45" t="s">
        <v>830</v>
      </c>
      <c r="P113" s="1"/>
    </row>
    <row r="114" spans="1:16" s="1" customFormat="1" ht="63.75" x14ac:dyDescent="0.25">
      <c r="A114" s="22">
        <v>611</v>
      </c>
      <c r="B114" s="18" t="s">
        <v>99</v>
      </c>
      <c r="C114" s="18" t="s">
        <v>153</v>
      </c>
      <c r="D114" s="24" t="s">
        <v>276</v>
      </c>
      <c r="E114" s="35" t="s">
        <v>177</v>
      </c>
      <c r="F114" s="7" t="s">
        <v>391</v>
      </c>
      <c r="G114" s="40" t="s">
        <v>177</v>
      </c>
      <c r="H114" s="24" t="s">
        <v>529</v>
      </c>
      <c r="I114" s="35" t="s">
        <v>178</v>
      </c>
      <c r="J114" s="7" t="s">
        <v>588</v>
      </c>
      <c r="K114" s="40" t="s">
        <v>178</v>
      </c>
      <c r="L114" s="10" t="s">
        <v>759</v>
      </c>
      <c r="M114" s="35" t="s">
        <v>830</v>
      </c>
      <c r="N114" s="10"/>
      <c r="O114" s="45" t="s">
        <v>830</v>
      </c>
    </row>
    <row r="115" spans="1:16" s="1" customFormat="1" ht="178.5" x14ac:dyDescent="0.25">
      <c r="A115" s="22">
        <v>612</v>
      </c>
      <c r="B115" s="18" t="s">
        <v>111</v>
      </c>
      <c r="C115" s="18" t="s">
        <v>146</v>
      </c>
      <c r="D115" s="24" t="s">
        <v>277</v>
      </c>
      <c r="E115" s="35" t="s">
        <v>178</v>
      </c>
      <c r="F115" s="7" t="s">
        <v>392</v>
      </c>
      <c r="G115" s="40" t="s">
        <v>178</v>
      </c>
      <c r="H115" s="24" t="s">
        <v>534</v>
      </c>
      <c r="I115" s="35" t="s">
        <v>178</v>
      </c>
      <c r="J115" s="7" t="s">
        <v>676</v>
      </c>
      <c r="K115" s="40" t="s">
        <v>178</v>
      </c>
      <c r="L115" s="10" t="s">
        <v>762</v>
      </c>
      <c r="M115" s="35" t="s">
        <v>830</v>
      </c>
      <c r="N115" s="10"/>
      <c r="O115" s="45" t="s">
        <v>830</v>
      </c>
    </row>
    <row r="116" spans="1:16" s="1" customFormat="1" ht="63.75" x14ac:dyDescent="0.25">
      <c r="A116" s="22">
        <v>613</v>
      </c>
      <c r="B116" s="18" t="s">
        <v>124</v>
      </c>
      <c r="C116" s="18" t="s">
        <v>137</v>
      </c>
      <c r="D116" s="24" t="s">
        <v>278</v>
      </c>
      <c r="E116" s="35" t="s">
        <v>177</v>
      </c>
      <c r="F116" s="7" t="s">
        <v>393</v>
      </c>
      <c r="G116" s="40" t="s">
        <v>178</v>
      </c>
      <c r="H116" s="24" t="s">
        <v>560</v>
      </c>
      <c r="I116" s="35" t="s">
        <v>179</v>
      </c>
      <c r="J116" s="10"/>
      <c r="K116" s="41" t="s">
        <v>179</v>
      </c>
      <c r="L116" s="10" t="s">
        <v>731</v>
      </c>
      <c r="M116" s="35" t="s">
        <v>830</v>
      </c>
      <c r="N116" s="10"/>
      <c r="O116" s="45" t="s">
        <v>830</v>
      </c>
    </row>
    <row r="117" spans="1:16" s="1" customFormat="1" ht="30" customHeight="1" x14ac:dyDescent="0.25">
      <c r="A117" s="22">
        <v>614</v>
      </c>
      <c r="B117" s="18" t="s">
        <v>103</v>
      </c>
      <c r="C117" s="18" t="s">
        <v>148</v>
      </c>
      <c r="D117" s="24" t="s">
        <v>171</v>
      </c>
      <c r="E117" s="35" t="s">
        <v>176</v>
      </c>
      <c r="F117" s="7" t="s">
        <v>343</v>
      </c>
      <c r="G117" s="40" t="s">
        <v>176</v>
      </c>
      <c r="H117" s="24" t="s">
        <v>462</v>
      </c>
      <c r="I117" s="35" t="s">
        <v>176</v>
      </c>
      <c r="J117" s="56" t="s">
        <v>433</v>
      </c>
      <c r="K117" s="57" t="s">
        <v>433</v>
      </c>
      <c r="L117" s="56" t="s">
        <v>433</v>
      </c>
      <c r="M117" s="35" t="s">
        <v>433</v>
      </c>
      <c r="N117" s="56" t="s">
        <v>945</v>
      </c>
      <c r="O117" s="111" t="s">
        <v>433</v>
      </c>
    </row>
    <row r="118" spans="1:16" s="1" customFormat="1" ht="178.5" x14ac:dyDescent="0.25">
      <c r="A118" s="22">
        <v>615</v>
      </c>
      <c r="B118" s="18" t="s">
        <v>127</v>
      </c>
      <c r="C118" s="18" t="s">
        <v>148</v>
      </c>
      <c r="D118" s="24" t="s">
        <v>172</v>
      </c>
      <c r="E118" s="35" t="s">
        <v>176</v>
      </c>
      <c r="F118" s="7" t="s">
        <v>394</v>
      </c>
      <c r="G118" s="40" t="s">
        <v>176</v>
      </c>
      <c r="H118" s="24" t="s">
        <v>463</v>
      </c>
      <c r="I118" s="35" t="s">
        <v>177</v>
      </c>
      <c r="J118" s="7" t="s">
        <v>586</v>
      </c>
      <c r="K118" s="40" t="s">
        <v>179</v>
      </c>
      <c r="L118" s="10"/>
      <c r="M118" s="35" t="s">
        <v>830</v>
      </c>
      <c r="N118" s="10"/>
      <c r="O118" s="45" t="s">
        <v>830</v>
      </c>
    </row>
    <row r="119" spans="1:16" s="1" customFormat="1" ht="89.25" x14ac:dyDescent="0.25">
      <c r="A119" s="22">
        <v>621</v>
      </c>
      <c r="B119" s="18" t="s">
        <v>107</v>
      </c>
      <c r="C119" s="18" t="s">
        <v>153</v>
      </c>
      <c r="D119" s="112" t="s">
        <v>279</v>
      </c>
      <c r="E119" s="35" t="s">
        <v>178</v>
      </c>
      <c r="F119" s="7" t="s">
        <v>395</v>
      </c>
      <c r="G119" s="40" t="s">
        <v>178</v>
      </c>
      <c r="H119" s="24" t="s">
        <v>530</v>
      </c>
      <c r="I119" s="35" t="s">
        <v>179</v>
      </c>
      <c r="J119" s="10" t="s">
        <v>530</v>
      </c>
      <c r="K119" s="41" t="s">
        <v>179</v>
      </c>
      <c r="L119" s="10"/>
      <c r="M119" s="35" t="s">
        <v>830</v>
      </c>
      <c r="N119" s="10"/>
      <c r="O119" s="45" t="s">
        <v>830</v>
      </c>
    </row>
    <row r="120" spans="1:16" s="3" customFormat="1" ht="153" x14ac:dyDescent="0.25">
      <c r="A120" s="22">
        <v>622</v>
      </c>
      <c r="B120" s="18" t="s">
        <v>280</v>
      </c>
      <c r="C120" s="18" t="s">
        <v>153</v>
      </c>
      <c r="D120" s="24" t="s">
        <v>281</v>
      </c>
      <c r="E120" s="35" t="s">
        <v>176</v>
      </c>
      <c r="F120" s="7" t="s">
        <v>396</v>
      </c>
      <c r="G120" s="40" t="s">
        <v>176</v>
      </c>
      <c r="H120" s="24" t="s">
        <v>531</v>
      </c>
      <c r="I120" s="35" t="s">
        <v>179</v>
      </c>
      <c r="J120" s="10"/>
      <c r="K120" s="41" t="s">
        <v>179</v>
      </c>
      <c r="L120" s="10"/>
      <c r="M120" s="35" t="s">
        <v>830</v>
      </c>
      <c r="N120" s="10"/>
      <c r="O120" s="45" t="s">
        <v>830</v>
      </c>
      <c r="P120" s="1"/>
    </row>
    <row r="121" spans="1:16" s="1" customFormat="1" ht="114.75" x14ac:dyDescent="0.25">
      <c r="A121" s="22">
        <v>623</v>
      </c>
      <c r="B121" s="18" t="s">
        <v>114</v>
      </c>
      <c r="C121" s="18" t="s">
        <v>141</v>
      </c>
      <c r="D121" s="24" t="s">
        <v>282</v>
      </c>
      <c r="E121" s="35" t="s">
        <v>177</v>
      </c>
      <c r="F121" s="7" t="s">
        <v>397</v>
      </c>
      <c r="G121" s="40" t="s">
        <v>177</v>
      </c>
      <c r="H121" s="24" t="s">
        <v>397</v>
      </c>
      <c r="I121" s="35" t="s">
        <v>177</v>
      </c>
      <c r="J121" s="7" t="s">
        <v>397</v>
      </c>
      <c r="K121" s="40" t="s">
        <v>177</v>
      </c>
      <c r="L121" s="24" t="s">
        <v>812</v>
      </c>
      <c r="M121" s="35" t="s">
        <v>178</v>
      </c>
      <c r="N121" s="7" t="s">
        <v>911</v>
      </c>
      <c r="O121" s="45" t="s">
        <v>830</v>
      </c>
    </row>
    <row r="122" spans="1:16" s="1" customFormat="1" ht="127.5" x14ac:dyDescent="0.25">
      <c r="A122" s="22">
        <v>624</v>
      </c>
      <c r="B122" s="18" t="s">
        <v>118</v>
      </c>
      <c r="C122" s="18" t="s">
        <v>141</v>
      </c>
      <c r="D122" s="24" t="s">
        <v>982</v>
      </c>
      <c r="E122" s="35" t="s">
        <v>178</v>
      </c>
      <c r="F122" s="7" t="s">
        <v>398</v>
      </c>
      <c r="G122" s="40" t="s">
        <v>178</v>
      </c>
      <c r="H122" s="24" t="s">
        <v>508</v>
      </c>
      <c r="I122" s="35" t="s">
        <v>178</v>
      </c>
      <c r="J122" s="7" t="s">
        <v>508</v>
      </c>
      <c r="K122" s="40" t="s">
        <v>178</v>
      </c>
      <c r="L122" s="24" t="s">
        <v>813</v>
      </c>
      <c r="M122" s="35" t="s">
        <v>178</v>
      </c>
      <c r="N122" s="7" t="s">
        <v>911</v>
      </c>
      <c r="O122" s="45" t="s">
        <v>830</v>
      </c>
      <c r="P122" s="14"/>
    </row>
    <row r="123" spans="1:16" s="1" customFormat="1" ht="140.25" x14ac:dyDescent="0.25">
      <c r="A123" s="22">
        <v>625</v>
      </c>
      <c r="B123" s="18" t="s">
        <v>983</v>
      </c>
      <c r="C123" s="18" t="s">
        <v>153</v>
      </c>
      <c r="D123" s="24" t="s">
        <v>984</v>
      </c>
      <c r="E123" s="35" t="s">
        <v>178</v>
      </c>
      <c r="F123" s="7" t="s">
        <v>399</v>
      </c>
      <c r="G123" s="40" t="s">
        <v>178</v>
      </c>
      <c r="H123" s="24" t="s">
        <v>532</v>
      </c>
      <c r="I123" s="35" t="s">
        <v>178</v>
      </c>
      <c r="J123" s="7" t="s">
        <v>587</v>
      </c>
      <c r="K123" s="40" t="s">
        <v>178</v>
      </c>
      <c r="L123" s="24" t="s">
        <v>730</v>
      </c>
      <c r="M123" s="35" t="s">
        <v>178</v>
      </c>
      <c r="N123" s="7" t="s">
        <v>916</v>
      </c>
      <c r="O123" s="45" t="s">
        <v>830</v>
      </c>
    </row>
    <row r="124" spans="1:16" s="1" customFormat="1" ht="30" customHeight="1" x14ac:dyDescent="0.25">
      <c r="A124" s="22">
        <v>626</v>
      </c>
      <c r="B124" s="18" t="s">
        <v>133</v>
      </c>
      <c r="C124" s="18" t="s">
        <v>141</v>
      </c>
      <c r="D124" s="24" t="s">
        <v>173</v>
      </c>
      <c r="E124" s="35" t="s">
        <v>176</v>
      </c>
      <c r="F124" s="7" t="s">
        <v>367</v>
      </c>
      <c r="G124" s="40" t="s">
        <v>176</v>
      </c>
      <c r="H124" s="24" t="s">
        <v>509</v>
      </c>
      <c r="I124" s="35" t="s">
        <v>176</v>
      </c>
      <c r="J124" s="7" t="s">
        <v>642</v>
      </c>
      <c r="K124" s="40" t="s">
        <v>176</v>
      </c>
      <c r="L124" s="24" t="s">
        <v>814</v>
      </c>
      <c r="M124" s="35" t="s">
        <v>177</v>
      </c>
      <c r="N124" s="7" t="s">
        <v>946</v>
      </c>
      <c r="O124" s="111" t="s">
        <v>433</v>
      </c>
    </row>
    <row r="125" spans="1:16" s="3" customFormat="1" ht="178.5" x14ac:dyDescent="0.25">
      <c r="A125" s="22">
        <v>711</v>
      </c>
      <c r="B125" s="18" t="s">
        <v>101</v>
      </c>
      <c r="C125" s="18" t="s">
        <v>444</v>
      </c>
      <c r="D125" s="24" t="s">
        <v>283</v>
      </c>
      <c r="E125" s="35" t="s">
        <v>178</v>
      </c>
      <c r="F125" s="7" t="s">
        <v>400</v>
      </c>
      <c r="G125" s="40" t="s">
        <v>178</v>
      </c>
      <c r="H125" s="24" t="s">
        <v>464</v>
      </c>
      <c r="I125" s="35" t="s">
        <v>178</v>
      </c>
      <c r="J125" s="7" t="s">
        <v>590</v>
      </c>
      <c r="K125" s="40" t="s">
        <v>178</v>
      </c>
      <c r="L125" s="24" t="s">
        <v>729</v>
      </c>
      <c r="M125" s="35" t="s">
        <v>178</v>
      </c>
      <c r="N125" s="7" t="s">
        <v>863</v>
      </c>
      <c r="O125" s="45" t="s">
        <v>830</v>
      </c>
      <c r="P125" s="1"/>
    </row>
    <row r="126" spans="1:16" s="1" customFormat="1" ht="51" x14ac:dyDescent="0.25">
      <c r="A126" s="22">
        <v>712</v>
      </c>
      <c r="B126" s="18" t="s">
        <v>98</v>
      </c>
      <c r="C126" s="18" t="s">
        <v>145</v>
      </c>
      <c r="D126" s="24" t="s">
        <v>284</v>
      </c>
      <c r="E126" s="35" t="s">
        <v>177</v>
      </c>
      <c r="F126" s="7" t="s">
        <v>401</v>
      </c>
      <c r="G126" s="40" t="s">
        <v>177</v>
      </c>
      <c r="H126" s="24" t="s">
        <v>525</v>
      </c>
      <c r="I126" s="35" t="s">
        <v>178</v>
      </c>
      <c r="J126" s="7" t="s">
        <v>648</v>
      </c>
      <c r="K126" s="40" t="s">
        <v>179</v>
      </c>
      <c r="L126" s="10" t="s">
        <v>159</v>
      </c>
      <c r="M126" s="35" t="s">
        <v>830</v>
      </c>
      <c r="N126" s="10" t="s">
        <v>159</v>
      </c>
      <c r="O126" s="45" t="s">
        <v>830</v>
      </c>
    </row>
    <row r="127" spans="1:16" s="1" customFormat="1" ht="293.25" x14ac:dyDescent="0.25">
      <c r="A127" s="22">
        <v>713</v>
      </c>
      <c r="B127" s="18" t="s">
        <v>105</v>
      </c>
      <c r="C127" s="18" t="s">
        <v>148</v>
      </c>
      <c r="D127" s="24" t="s">
        <v>285</v>
      </c>
      <c r="E127" s="35" t="s">
        <v>177</v>
      </c>
      <c r="F127" s="7" t="s">
        <v>402</v>
      </c>
      <c r="G127" s="40" t="s">
        <v>178</v>
      </c>
      <c r="H127" s="24" t="s">
        <v>465</v>
      </c>
      <c r="I127" s="35" t="s">
        <v>178</v>
      </c>
      <c r="J127" s="7" t="s">
        <v>591</v>
      </c>
      <c r="K127" s="40" t="s">
        <v>178</v>
      </c>
      <c r="L127" s="24" t="s">
        <v>749</v>
      </c>
      <c r="M127" s="35" t="s">
        <v>178</v>
      </c>
      <c r="N127" s="7" t="s">
        <v>831</v>
      </c>
      <c r="O127" s="45" t="s">
        <v>830</v>
      </c>
    </row>
    <row r="128" spans="1:16" s="3" customFormat="1" ht="293.25" x14ac:dyDescent="0.25">
      <c r="A128" s="22">
        <v>714</v>
      </c>
      <c r="B128" s="18" t="s">
        <v>116</v>
      </c>
      <c r="C128" s="18" t="s">
        <v>145</v>
      </c>
      <c r="D128" s="24" t="s">
        <v>286</v>
      </c>
      <c r="E128" s="35" t="s">
        <v>176</v>
      </c>
      <c r="F128" s="7" t="s">
        <v>403</v>
      </c>
      <c r="G128" s="40" t="s">
        <v>176</v>
      </c>
      <c r="H128" s="24" t="s">
        <v>526</v>
      </c>
      <c r="I128" s="35" t="s">
        <v>176</v>
      </c>
      <c r="J128" s="7" t="s">
        <v>661</v>
      </c>
      <c r="K128" s="40" t="s">
        <v>177</v>
      </c>
      <c r="L128" s="24" t="s">
        <v>750</v>
      </c>
      <c r="M128" s="35" t="s">
        <v>177</v>
      </c>
      <c r="N128" s="7" t="s">
        <v>931</v>
      </c>
      <c r="O128" s="45" t="s">
        <v>830</v>
      </c>
      <c r="P128" s="1"/>
    </row>
    <row r="129" spans="1:16" s="1" customFormat="1" ht="191.25" x14ac:dyDescent="0.25">
      <c r="A129" s="22">
        <v>715</v>
      </c>
      <c r="B129" s="18" t="s">
        <v>120</v>
      </c>
      <c r="C129" s="18" t="s">
        <v>150</v>
      </c>
      <c r="D129" s="24" t="s">
        <v>287</v>
      </c>
      <c r="E129" s="35" t="s">
        <v>176</v>
      </c>
      <c r="F129" s="7" t="s">
        <v>404</v>
      </c>
      <c r="G129" s="40" t="s">
        <v>178</v>
      </c>
      <c r="H129" s="24" t="s">
        <v>527</v>
      </c>
      <c r="I129" s="35" t="s">
        <v>179</v>
      </c>
      <c r="J129" s="10" t="s">
        <v>159</v>
      </c>
      <c r="K129" s="41" t="s">
        <v>179</v>
      </c>
      <c r="L129" s="10" t="s">
        <v>159</v>
      </c>
      <c r="M129" s="35" t="s">
        <v>830</v>
      </c>
      <c r="N129" s="10" t="s">
        <v>159</v>
      </c>
      <c r="O129" s="45" t="s">
        <v>830</v>
      </c>
      <c r="P129" s="14"/>
    </row>
    <row r="130" spans="1:16" s="1" customFormat="1" ht="63.75" x14ac:dyDescent="0.25">
      <c r="A130" s="22">
        <v>716</v>
      </c>
      <c r="B130" s="18" t="s">
        <v>88</v>
      </c>
      <c r="C130" s="18" t="s">
        <v>143</v>
      </c>
      <c r="D130" s="24" t="s">
        <v>288</v>
      </c>
      <c r="E130" s="35" t="s">
        <v>179</v>
      </c>
      <c r="F130" s="10" t="s">
        <v>159</v>
      </c>
      <c r="G130" s="41" t="s">
        <v>179</v>
      </c>
      <c r="H130" s="10" t="s">
        <v>159</v>
      </c>
      <c r="I130" s="41" t="s">
        <v>179</v>
      </c>
      <c r="J130" s="10" t="s">
        <v>159</v>
      </c>
      <c r="K130" s="41" t="s">
        <v>179</v>
      </c>
      <c r="L130" s="10" t="s">
        <v>159</v>
      </c>
      <c r="M130" s="35" t="s">
        <v>830</v>
      </c>
      <c r="N130" s="10" t="s">
        <v>159</v>
      </c>
      <c r="O130" s="45" t="s">
        <v>830</v>
      </c>
    </row>
    <row r="131" spans="1:16" s="1" customFormat="1" ht="63.75" x14ac:dyDescent="0.25">
      <c r="A131" s="22">
        <v>717</v>
      </c>
      <c r="B131" s="18" t="s">
        <v>866</v>
      </c>
      <c r="C131" s="18" t="s">
        <v>444</v>
      </c>
      <c r="D131" s="24" t="s">
        <v>172</v>
      </c>
      <c r="E131" s="35" t="s">
        <v>176</v>
      </c>
      <c r="F131" s="7" t="s">
        <v>367</v>
      </c>
      <c r="G131" s="40" t="s">
        <v>176</v>
      </c>
      <c r="H131" s="24" t="s">
        <v>367</v>
      </c>
      <c r="I131" s="35" t="s">
        <v>176</v>
      </c>
      <c r="J131" s="7" t="s">
        <v>367</v>
      </c>
      <c r="K131" s="40" t="s">
        <v>176</v>
      </c>
      <c r="L131" s="24" t="s">
        <v>367</v>
      </c>
      <c r="M131" s="35" t="s">
        <v>176</v>
      </c>
      <c r="N131" s="7" t="s">
        <v>867</v>
      </c>
      <c r="O131" s="111" t="s">
        <v>433</v>
      </c>
    </row>
    <row r="132" spans="1:16" s="1" customFormat="1" ht="165.75" x14ac:dyDescent="0.25">
      <c r="A132" s="22">
        <v>718</v>
      </c>
      <c r="B132" s="18" t="s">
        <v>752</v>
      </c>
      <c r="C132" s="18" t="s">
        <v>444</v>
      </c>
      <c r="D132" s="24" t="s">
        <v>985</v>
      </c>
      <c r="E132" s="35" t="s">
        <v>177</v>
      </c>
      <c r="F132" s="7" t="s">
        <v>438</v>
      </c>
      <c r="G132" s="40" t="s">
        <v>176</v>
      </c>
      <c r="H132" s="24" t="s">
        <v>567</v>
      </c>
      <c r="I132" s="35"/>
      <c r="J132" s="7" t="s">
        <v>662</v>
      </c>
      <c r="K132" s="40" t="s">
        <v>177</v>
      </c>
      <c r="L132" s="24" t="s">
        <v>751</v>
      </c>
      <c r="M132" s="35" t="s">
        <v>178</v>
      </c>
      <c r="N132" s="7" t="s">
        <v>827</v>
      </c>
      <c r="O132" s="45" t="s">
        <v>830</v>
      </c>
    </row>
    <row r="133" spans="1:16" s="1" customFormat="1" ht="140.25" x14ac:dyDescent="0.25">
      <c r="A133" s="22">
        <v>721</v>
      </c>
      <c r="B133" s="18" t="s">
        <v>129</v>
      </c>
      <c r="C133" s="18" t="s">
        <v>148</v>
      </c>
      <c r="D133" s="24" t="s">
        <v>289</v>
      </c>
      <c r="E133" s="35" t="s">
        <v>179</v>
      </c>
      <c r="F133" s="7" t="s">
        <v>405</v>
      </c>
      <c r="G133" s="40" t="s">
        <v>178</v>
      </c>
      <c r="H133" s="24" t="s">
        <v>466</v>
      </c>
      <c r="I133" s="35" t="s">
        <v>178</v>
      </c>
      <c r="J133" s="7" t="s">
        <v>592</v>
      </c>
      <c r="K133" s="40" t="s">
        <v>178</v>
      </c>
      <c r="L133" s="24" t="s">
        <v>728</v>
      </c>
      <c r="M133" s="35" t="s">
        <v>178</v>
      </c>
      <c r="N133" s="7" t="s">
        <v>864</v>
      </c>
      <c r="O133" s="45" t="s">
        <v>830</v>
      </c>
    </row>
    <row r="134" spans="1:16" s="1" customFormat="1" ht="76.5" x14ac:dyDescent="0.25">
      <c r="A134" s="22">
        <v>722</v>
      </c>
      <c r="B134" s="18" t="s">
        <v>109</v>
      </c>
      <c r="C134" s="18" t="s">
        <v>148</v>
      </c>
      <c r="D134" s="24" t="s">
        <v>290</v>
      </c>
      <c r="E134" s="35" t="s">
        <v>177</v>
      </c>
      <c r="F134" s="7" t="s">
        <v>406</v>
      </c>
      <c r="G134" s="40" t="s">
        <v>178</v>
      </c>
      <c r="H134" s="24" t="s">
        <v>467</v>
      </c>
      <c r="I134" s="35" t="s">
        <v>178</v>
      </c>
      <c r="J134" s="7" t="s">
        <v>593</v>
      </c>
      <c r="K134" s="40" t="s">
        <v>178</v>
      </c>
      <c r="L134" s="24" t="s">
        <v>727</v>
      </c>
      <c r="M134" s="35" t="s">
        <v>178</v>
      </c>
      <c r="N134" s="7" t="s">
        <v>865</v>
      </c>
      <c r="O134" s="45" t="s">
        <v>830</v>
      </c>
      <c r="P134" s="14"/>
    </row>
    <row r="135" spans="1:16" s="3" customFormat="1" ht="51" x14ac:dyDescent="0.25">
      <c r="A135" s="22">
        <v>723</v>
      </c>
      <c r="B135" s="18" t="s">
        <v>113</v>
      </c>
      <c r="C135" s="18" t="s">
        <v>154</v>
      </c>
      <c r="D135" s="24" t="s">
        <v>291</v>
      </c>
      <c r="E135" s="35" t="s">
        <v>178</v>
      </c>
      <c r="F135" s="7" t="s">
        <v>407</v>
      </c>
      <c r="G135" s="40" t="s">
        <v>178</v>
      </c>
      <c r="H135" s="24" t="s">
        <v>454</v>
      </c>
      <c r="I135" s="35" t="s">
        <v>178</v>
      </c>
      <c r="J135" s="7" t="s">
        <v>579</v>
      </c>
      <c r="K135" s="40" t="s">
        <v>178</v>
      </c>
      <c r="L135" s="24" t="s">
        <v>707</v>
      </c>
      <c r="M135" s="35" t="s">
        <v>178</v>
      </c>
      <c r="N135" s="7" t="s">
        <v>922</v>
      </c>
      <c r="O135" s="45" t="s">
        <v>830</v>
      </c>
      <c r="P135" s="1"/>
    </row>
    <row r="136" spans="1:16" s="1" customFormat="1" ht="76.5" x14ac:dyDescent="0.25">
      <c r="A136" s="22">
        <v>724</v>
      </c>
      <c r="B136" s="18" t="s">
        <v>131</v>
      </c>
      <c r="C136" s="18" t="s">
        <v>152</v>
      </c>
      <c r="D136" s="24" t="s">
        <v>292</v>
      </c>
      <c r="E136" s="35" t="s">
        <v>176</v>
      </c>
      <c r="F136" s="7"/>
      <c r="G136" s="40"/>
      <c r="H136" s="24" t="s">
        <v>455</v>
      </c>
      <c r="I136" s="35" t="s">
        <v>178</v>
      </c>
      <c r="J136" s="7" t="s">
        <v>580</v>
      </c>
      <c r="K136" s="40" t="s">
        <v>178</v>
      </c>
      <c r="L136" s="24" t="s">
        <v>710</v>
      </c>
      <c r="M136" s="35" t="s">
        <v>178</v>
      </c>
      <c r="N136" s="7" t="s">
        <v>936</v>
      </c>
      <c r="O136" s="45" t="s">
        <v>830</v>
      </c>
    </row>
    <row r="137" spans="1:16" s="1" customFormat="1" ht="63.75" x14ac:dyDescent="0.25">
      <c r="A137" s="22">
        <v>731</v>
      </c>
      <c r="B137" s="18" t="s">
        <v>135</v>
      </c>
      <c r="C137" s="18" t="s">
        <v>149</v>
      </c>
      <c r="D137" s="24" t="s">
        <v>293</v>
      </c>
      <c r="E137" s="35" t="s">
        <v>179</v>
      </c>
      <c r="F137" s="10" t="s">
        <v>159</v>
      </c>
      <c r="G137" s="41" t="s">
        <v>179</v>
      </c>
      <c r="H137" s="10" t="s">
        <v>159</v>
      </c>
      <c r="I137" s="41" t="s">
        <v>179</v>
      </c>
      <c r="J137" s="10" t="s">
        <v>159</v>
      </c>
      <c r="K137" s="41" t="s">
        <v>179</v>
      </c>
      <c r="L137" s="10" t="s">
        <v>159</v>
      </c>
      <c r="M137" s="24" t="s">
        <v>830</v>
      </c>
      <c r="N137" s="10" t="s">
        <v>159</v>
      </c>
      <c r="O137" s="45" t="s">
        <v>830</v>
      </c>
      <c r="P137" s="14"/>
    </row>
    <row r="138" spans="1:16" s="1" customFormat="1" ht="51.75" thickBot="1" x14ac:dyDescent="0.3">
      <c r="A138" s="29">
        <v>732</v>
      </c>
      <c r="B138" s="30" t="s">
        <v>90</v>
      </c>
      <c r="C138" s="30" t="s">
        <v>149</v>
      </c>
      <c r="D138" s="31" t="s">
        <v>294</v>
      </c>
      <c r="E138" s="37" t="s">
        <v>178</v>
      </c>
      <c r="F138" s="32" t="s">
        <v>320</v>
      </c>
      <c r="G138" s="42" t="s">
        <v>178</v>
      </c>
      <c r="H138" s="31" t="s">
        <v>456</v>
      </c>
      <c r="I138" s="37" t="s">
        <v>178</v>
      </c>
      <c r="J138" s="32" t="s">
        <v>581</v>
      </c>
      <c r="K138" s="42" t="s">
        <v>178</v>
      </c>
      <c r="L138" s="31" t="s">
        <v>711</v>
      </c>
      <c r="M138" s="37" t="s">
        <v>178</v>
      </c>
      <c r="N138" s="32" t="s">
        <v>930</v>
      </c>
      <c r="O138" s="51" t="s">
        <v>830</v>
      </c>
    </row>
    <row r="139" spans="1:16" s="1" customFormat="1" ht="63.75" x14ac:dyDescent="0.25">
      <c r="A139" s="25">
        <v>733</v>
      </c>
      <c r="B139" s="26" t="s">
        <v>92</v>
      </c>
      <c r="C139" s="26" t="s">
        <v>150</v>
      </c>
      <c r="D139" s="27" t="s">
        <v>986</v>
      </c>
      <c r="E139" s="38" t="s">
        <v>178</v>
      </c>
      <c r="F139" s="28" t="s">
        <v>408</v>
      </c>
      <c r="G139" s="43" t="s">
        <v>178</v>
      </c>
      <c r="H139" s="27" t="s">
        <v>528</v>
      </c>
      <c r="I139" s="38" t="s">
        <v>178</v>
      </c>
      <c r="J139" s="53" t="s">
        <v>649</v>
      </c>
      <c r="K139" s="54" t="s">
        <v>179</v>
      </c>
      <c r="L139" s="53" t="s">
        <v>159</v>
      </c>
      <c r="M139" s="35" t="s">
        <v>830</v>
      </c>
      <c r="N139" s="53" t="s">
        <v>159</v>
      </c>
      <c r="O139" s="45" t="s">
        <v>830</v>
      </c>
    </row>
    <row r="140" spans="1:16" s="1" customFormat="1" ht="165.75" x14ac:dyDescent="0.25">
      <c r="A140" s="22">
        <v>734</v>
      </c>
      <c r="B140" s="18" t="s">
        <v>95</v>
      </c>
      <c r="C140" s="18" t="s">
        <v>148</v>
      </c>
      <c r="D140" s="24" t="s">
        <v>295</v>
      </c>
      <c r="E140" s="35" t="s">
        <v>178</v>
      </c>
      <c r="F140" s="7" t="s">
        <v>409</v>
      </c>
      <c r="G140" s="40" t="s">
        <v>178</v>
      </c>
      <c r="H140" s="24" t="s">
        <v>468</v>
      </c>
      <c r="I140" s="35" t="s">
        <v>178</v>
      </c>
      <c r="J140" s="7" t="s">
        <v>594</v>
      </c>
      <c r="K140" s="40" t="s">
        <v>178</v>
      </c>
      <c r="L140" s="24" t="s">
        <v>726</v>
      </c>
      <c r="M140" s="35" t="s">
        <v>178</v>
      </c>
      <c r="N140" s="7" t="s">
        <v>868</v>
      </c>
      <c r="O140" s="45" t="s">
        <v>830</v>
      </c>
    </row>
    <row r="141" spans="1:16" s="1" customFormat="1" ht="38.25" x14ac:dyDescent="0.25">
      <c r="A141" s="22">
        <v>741</v>
      </c>
      <c r="B141" s="18" t="s">
        <v>724</v>
      </c>
      <c r="C141" s="18" t="s">
        <v>444</v>
      </c>
      <c r="D141" s="24" t="s">
        <v>159</v>
      </c>
      <c r="E141" s="35" t="s">
        <v>159</v>
      </c>
      <c r="F141" s="7" t="s">
        <v>159</v>
      </c>
      <c r="G141" s="40" t="s">
        <v>159</v>
      </c>
      <c r="H141" s="24" t="s">
        <v>159</v>
      </c>
      <c r="I141" s="35"/>
      <c r="J141" s="7" t="s">
        <v>367</v>
      </c>
      <c r="K141" s="40" t="s">
        <v>176</v>
      </c>
      <c r="L141" s="24" t="s">
        <v>462</v>
      </c>
      <c r="M141" s="35" t="s">
        <v>176</v>
      </c>
      <c r="N141" s="7" t="s">
        <v>950</v>
      </c>
      <c r="O141" s="45" t="s">
        <v>830</v>
      </c>
    </row>
    <row r="142" spans="1:16" s="3" customFormat="1" ht="38.25" x14ac:dyDescent="0.25">
      <c r="A142" s="22">
        <v>810</v>
      </c>
      <c r="B142" s="23" t="s">
        <v>725</v>
      </c>
      <c r="C142" s="23" t="s">
        <v>157</v>
      </c>
      <c r="D142" s="24" t="s">
        <v>159</v>
      </c>
      <c r="E142" s="35" t="s">
        <v>159</v>
      </c>
      <c r="F142" s="7" t="s">
        <v>159</v>
      </c>
      <c r="G142" s="40" t="s">
        <v>159</v>
      </c>
      <c r="H142" s="24" t="s">
        <v>568</v>
      </c>
      <c r="I142" s="35" t="s">
        <v>177</v>
      </c>
      <c r="J142" s="7" t="s">
        <v>677</v>
      </c>
      <c r="K142" s="40" t="s">
        <v>177</v>
      </c>
      <c r="L142" s="10" t="s">
        <v>824</v>
      </c>
      <c r="M142" s="35" t="s">
        <v>830</v>
      </c>
      <c r="N142" s="10"/>
      <c r="O142" s="45" t="s">
        <v>830</v>
      </c>
      <c r="P142" s="1"/>
    </row>
    <row r="143" spans="1:16" s="1" customFormat="1" ht="114.75" x14ac:dyDescent="0.25">
      <c r="A143" s="22">
        <v>811</v>
      </c>
      <c r="B143" s="18" t="s">
        <v>80</v>
      </c>
      <c r="C143" s="18" t="s">
        <v>148</v>
      </c>
      <c r="D143" s="24" t="s">
        <v>296</v>
      </c>
      <c r="E143" s="35" t="s">
        <v>177</v>
      </c>
      <c r="F143" s="7" t="s">
        <v>410</v>
      </c>
      <c r="G143" s="40" t="s">
        <v>178</v>
      </c>
      <c r="H143" s="24" t="s">
        <v>469</v>
      </c>
      <c r="I143" s="35" t="s">
        <v>178</v>
      </c>
      <c r="J143" s="7" t="s">
        <v>595</v>
      </c>
      <c r="K143" s="40" t="s">
        <v>178</v>
      </c>
      <c r="L143" s="24" t="s">
        <v>723</v>
      </c>
      <c r="M143" s="35" t="s">
        <v>178</v>
      </c>
      <c r="N143" s="7" t="s">
        <v>825</v>
      </c>
      <c r="O143" s="45" t="s">
        <v>830</v>
      </c>
    </row>
    <row r="144" spans="1:16" s="1" customFormat="1" ht="51" x14ac:dyDescent="0.25">
      <c r="A144" s="22">
        <v>812</v>
      </c>
      <c r="B144" s="18" t="s">
        <v>82</v>
      </c>
      <c r="C144" s="18" t="s">
        <v>238</v>
      </c>
      <c r="D144" s="24" t="s">
        <v>297</v>
      </c>
      <c r="E144" s="35" t="s">
        <v>177</v>
      </c>
      <c r="F144" s="7" t="s">
        <v>411</v>
      </c>
      <c r="G144" s="40" t="s">
        <v>177</v>
      </c>
      <c r="H144" s="24" t="s">
        <v>548</v>
      </c>
      <c r="I144" s="35" t="s">
        <v>177</v>
      </c>
      <c r="J144" s="7" t="s">
        <v>679</v>
      </c>
      <c r="K144" s="40" t="s">
        <v>178</v>
      </c>
      <c r="L144" s="10" t="s">
        <v>179</v>
      </c>
      <c r="M144" s="35" t="s">
        <v>830</v>
      </c>
      <c r="N144" s="10"/>
      <c r="O144" s="45" t="s">
        <v>830</v>
      </c>
      <c r="P144" s="14"/>
    </row>
    <row r="145" spans="1:16" s="1" customFormat="1" ht="76.5" x14ac:dyDescent="0.25">
      <c r="A145" s="22">
        <v>813</v>
      </c>
      <c r="B145" s="18" t="s">
        <v>126</v>
      </c>
      <c r="C145" s="18" t="s">
        <v>238</v>
      </c>
      <c r="D145" s="24" t="s">
        <v>298</v>
      </c>
      <c r="E145" s="35" t="s">
        <v>177</v>
      </c>
      <c r="F145" s="7" t="s">
        <v>412</v>
      </c>
      <c r="G145" s="40" t="s">
        <v>177</v>
      </c>
      <c r="H145" s="24" t="s">
        <v>412</v>
      </c>
      <c r="I145" s="35" t="s">
        <v>177</v>
      </c>
      <c r="J145" s="7" t="s">
        <v>678</v>
      </c>
      <c r="K145" s="40" t="s">
        <v>177</v>
      </c>
      <c r="L145" s="24" t="s">
        <v>768</v>
      </c>
      <c r="M145" s="35" t="s">
        <v>178</v>
      </c>
      <c r="N145" s="7" t="s">
        <v>843</v>
      </c>
      <c r="O145" s="45" t="s">
        <v>830</v>
      </c>
    </row>
    <row r="146" spans="1:16" s="1" customFormat="1" ht="38.25" x14ac:dyDescent="0.25">
      <c r="A146" s="22">
        <v>814</v>
      </c>
      <c r="B146" s="18" t="s">
        <v>136</v>
      </c>
      <c r="C146" s="18" t="s">
        <v>238</v>
      </c>
      <c r="D146" s="24" t="s">
        <v>174</v>
      </c>
      <c r="E146" s="35" t="s">
        <v>176</v>
      </c>
      <c r="F146" s="7" t="s">
        <v>367</v>
      </c>
      <c r="G146" s="40" t="s">
        <v>176</v>
      </c>
      <c r="H146" s="24" t="s">
        <v>367</v>
      </c>
      <c r="I146" s="35" t="s">
        <v>176</v>
      </c>
      <c r="J146" s="7" t="s">
        <v>680</v>
      </c>
      <c r="K146" s="40" t="s">
        <v>177</v>
      </c>
      <c r="L146" s="24" t="s">
        <v>769</v>
      </c>
      <c r="M146" s="35" t="s">
        <v>178</v>
      </c>
      <c r="N146" s="7" t="s">
        <v>924</v>
      </c>
      <c r="O146" s="45" t="s">
        <v>830</v>
      </c>
    </row>
    <row r="147" spans="1:16" s="2" customFormat="1" ht="102" x14ac:dyDescent="0.25">
      <c r="A147" s="22">
        <v>815</v>
      </c>
      <c r="B147" s="18" t="s">
        <v>64</v>
      </c>
      <c r="C147" s="18" t="s">
        <v>238</v>
      </c>
      <c r="D147" s="24" t="s">
        <v>299</v>
      </c>
      <c r="E147" s="35" t="s">
        <v>178</v>
      </c>
      <c r="F147" s="7" t="s">
        <v>413</v>
      </c>
      <c r="G147" s="40" t="s">
        <v>178</v>
      </c>
      <c r="H147" s="24" t="s">
        <v>547</v>
      </c>
      <c r="I147" s="35" t="s">
        <v>178</v>
      </c>
      <c r="J147" s="7" t="s">
        <v>681</v>
      </c>
      <c r="K147" s="40" t="s">
        <v>178</v>
      </c>
      <c r="L147" s="10" t="s">
        <v>761</v>
      </c>
      <c r="M147" s="35" t="s">
        <v>830</v>
      </c>
      <c r="N147" s="10"/>
      <c r="O147" s="45" t="s">
        <v>830</v>
      </c>
      <c r="P147" s="1"/>
    </row>
    <row r="148" spans="1:16" s="1" customFormat="1" ht="76.5" x14ac:dyDescent="0.25">
      <c r="A148" s="22">
        <v>816</v>
      </c>
      <c r="B148" s="18" t="s">
        <v>67</v>
      </c>
      <c r="C148" s="18" t="s">
        <v>238</v>
      </c>
      <c r="D148" s="24" t="s">
        <v>300</v>
      </c>
      <c r="E148" s="35" t="s">
        <v>177</v>
      </c>
      <c r="F148" s="7" t="s">
        <v>414</v>
      </c>
      <c r="G148" s="40" t="s">
        <v>178</v>
      </c>
      <c r="H148" s="24" t="s">
        <v>549</v>
      </c>
      <c r="I148" s="35" t="s">
        <v>179</v>
      </c>
      <c r="J148" s="10" t="s">
        <v>664</v>
      </c>
      <c r="K148" s="41" t="s">
        <v>179</v>
      </c>
      <c r="L148" s="10" t="s">
        <v>159</v>
      </c>
      <c r="M148" s="35" t="s">
        <v>830</v>
      </c>
      <c r="N148" s="10" t="s">
        <v>159</v>
      </c>
      <c r="O148" s="45" t="s">
        <v>830</v>
      </c>
    </row>
    <row r="149" spans="1:16" s="1" customFormat="1" ht="76.5" x14ac:dyDescent="0.25">
      <c r="A149" s="22">
        <v>817</v>
      </c>
      <c r="B149" s="18" t="s">
        <v>78</v>
      </c>
      <c r="C149" s="18" t="s">
        <v>238</v>
      </c>
      <c r="D149" s="24" t="s">
        <v>301</v>
      </c>
      <c r="E149" s="35" t="s">
        <v>177</v>
      </c>
      <c r="F149" s="7" t="s">
        <v>415</v>
      </c>
      <c r="G149" s="40" t="s">
        <v>177</v>
      </c>
      <c r="H149" s="24" t="s">
        <v>550</v>
      </c>
      <c r="I149" s="35" t="s">
        <v>177</v>
      </c>
      <c r="J149" s="7" t="s">
        <v>682</v>
      </c>
      <c r="K149" s="40" t="s">
        <v>178</v>
      </c>
      <c r="L149" s="24" t="s">
        <v>766</v>
      </c>
      <c r="M149" s="35" t="s">
        <v>178</v>
      </c>
      <c r="N149" s="7" t="s">
        <v>844</v>
      </c>
      <c r="O149" s="45" t="s">
        <v>830</v>
      </c>
    </row>
    <row r="150" spans="1:16" s="1" customFormat="1" ht="102" x14ac:dyDescent="0.25">
      <c r="A150" s="22">
        <v>818</v>
      </c>
      <c r="B150" s="18" t="s">
        <v>84</v>
      </c>
      <c r="C150" s="18" t="s">
        <v>238</v>
      </c>
      <c r="D150" s="24" t="s">
        <v>302</v>
      </c>
      <c r="E150" s="35" t="s">
        <v>177</v>
      </c>
      <c r="F150" s="7" t="s">
        <v>416</v>
      </c>
      <c r="G150" s="40" t="s">
        <v>177</v>
      </c>
      <c r="H150" s="24" t="s">
        <v>551</v>
      </c>
      <c r="I150" s="35" t="s">
        <v>177</v>
      </c>
      <c r="J150" s="7" t="s">
        <v>683</v>
      </c>
      <c r="K150" s="40" t="s">
        <v>177</v>
      </c>
      <c r="L150" s="24" t="s">
        <v>767</v>
      </c>
      <c r="M150" s="35" t="s">
        <v>178</v>
      </c>
      <c r="N150" s="7" t="s">
        <v>939</v>
      </c>
      <c r="O150" s="45" t="s">
        <v>830</v>
      </c>
    </row>
    <row r="151" spans="1:16" s="1" customFormat="1" ht="76.5" x14ac:dyDescent="0.25">
      <c r="A151" s="22">
        <v>819</v>
      </c>
      <c r="B151" s="18" t="s">
        <v>123</v>
      </c>
      <c r="C151" s="18" t="s">
        <v>238</v>
      </c>
      <c r="D151" s="24" t="s">
        <v>303</v>
      </c>
      <c r="E151" s="35" t="s">
        <v>177</v>
      </c>
      <c r="F151" s="7" t="s">
        <v>412</v>
      </c>
      <c r="G151" s="40" t="s">
        <v>177</v>
      </c>
      <c r="H151" s="24" t="s">
        <v>552</v>
      </c>
      <c r="I151" s="35" t="s">
        <v>177</v>
      </c>
      <c r="J151" s="7" t="s">
        <v>684</v>
      </c>
      <c r="K151" s="40" t="s">
        <v>178</v>
      </c>
      <c r="L151" s="10" t="s">
        <v>760</v>
      </c>
      <c r="M151" s="35" t="s">
        <v>830</v>
      </c>
      <c r="N151" s="10"/>
      <c r="O151" s="45" t="s">
        <v>830</v>
      </c>
    </row>
    <row r="152" spans="1:16" s="1" customFormat="1" ht="30" customHeight="1" x14ac:dyDescent="0.25">
      <c r="A152" s="22">
        <v>821</v>
      </c>
      <c r="B152" s="18" t="s">
        <v>86</v>
      </c>
      <c r="C152" s="18" t="s">
        <v>856</v>
      </c>
      <c r="D152" s="24" t="s">
        <v>304</v>
      </c>
      <c r="E152" s="35" t="s">
        <v>177</v>
      </c>
      <c r="F152" s="7" t="s">
        <v>417</v>
      </c>
      <c r="G152" s="40" t="s">
        <v>177</v>
      </c>
      <c r="H152" s="24" t="s">
        <v>457</v>
      </c>
      <c r="I152" s="35" t="s">
        <v>178</v>
      </c>
      <c r="J152" s="7" t="s">
        <v>367</v>
      </c>
      <c r="K152" s="40" t="s">
        <v>178</v>
      </c>
      <c r="L152" s="24" t="s">
        <v>712</v>
      </c>
      <c r="M152" s="35" t="s">
        <v>178</v>
      </c>
      <c r="N152" s="7" t="s">
        <v>921</v>
      </c>
      <c r="O152" s="111" t="s">
        <v>433</v>
      </c>
    </row>
    <row r="153" spans="1:16" s="3" customFormat="1" ht="76.5" x14ac:dyDescent="0.25">
      <c r="A153" s="22">
        <v>822</v>
      </c>
      <c r="B153" s="18" t="s">
        <v>121</v>
      </c>
      <c r="C153" s="18" t="s">
        <v>156</v>
      </c>
      <c r="D153" s="24" t="s">
        <v>305</v>
      </c>
      <c r="E153" s="35" t="s">
        <v>176</v>
      </c>
      <c r="F153" s="7" t="s">
        <v>418</v>
      </c>
      <c r="G153" s="40" t="s">
        <v>177</v>
      </c>
      <c r="H153" s="24" t="s">
        <v>553</v>
      </c>
      <c r="I153" s="35" t="s">
        <v>178</v>
      </c>
      <c r="J153" s="7" t="s">
        <v>685</v>
      </c>
      <c r="K153" s="40" t="s">
        <v>178</v>
      </c>
      <c r="L153" s="10" t="s">
        <v>759</v>
      </c>
      <c r="M153" s="35" t="s">
        <v>830</v>
      </c>
      <c r="N153" s="10"/>
      <c r="O153" s="45" t="s">
        <v>830</v>
      </c>
      <c r="P153" s="1"/>
    </row>
    <row r="154" spans="1:16" s="1" customFormat="1" ht="76.5" x14ac:dyDescent="0.25">
      <c r="A154" s="22">
        <v>823</v>
      </c>
      <c r="B154" s="18" t="s">
        <v>183</v>
      </c>
      <c r="C154" s="18" t="s">
        <v>238</v>
      </c>
      <c r="D154" s="24" t="s">
        <v>306</v>
      </c>
      <c r="E154" s="35" t="s">
        <v>177</v>
      </c>
      <c r="F154" s="7" t="s">
        <v>419</v>
      </c>
      <c r="G154" s="40" t="s">
        <v>177</v>
      </c>
      <c r="H154" s="24" t="s">
        <v>419</v>
      </c>
      <c r="I154" s="35" t="s">
        <v>178</v>
      </c>
      <c r="J154" s="7" t="s">
        <v>686</v>
      </c>
      <c r="K154" s="40" t="s">
        <v>178</v>
      </c>
      <c r="L154" s="24" t="s">
        <v>419</v>
      </c>
      <c r="M154" s="35" t="s">
        <v>178</v>
      </c>
      <c r="N154" s="7" t="s">
        <v>857</v>
      </c>
      <c r="O154" s="45" t="s">
        <v>830</v>
      </c>
    </row>
    <row r="155" spans="1:16" s="1" customFormat="1" ht="89.25" x14ac:dyDescent="0.25">
      <c r="A155" s="22">
        <v>824</v>
      </c>
      <c r="B155" s="18" t="s">
        <v>89</v>
      </c>
      <c r="C155" s="18" t="s">
        <v>238</v>
      </c>
      <c r="D155" s="24" t="s">
        <v>564</v>
      </c>
      <c r="E155" s="35" t="s">
        <v>177</v>
      </c>
      <c r="F155" s="7" t="s">
        <v>419</v>
      </c>
      <c r="G155" s="40" t="s">
        <v>177</v>
      </c>
      <c r="H155" s="24" t="s">
        <v>554</v>
      </c>
      <c r="I155" s="35" t="s">
        <v>177</v>
      </c>
      <c r="J155" s="7" t="s">
        <v>687</v>
      </c>
      <c r="K155" s="40" t="s">
        <v>178</v>
      </c>
      <c r="L155" s="24" t="s">
        <v>770</v>
      </c>
      <c r="M155" s="35" t="s">
        <v>178</v>
      </c>
      <c r="N155" s="7" t="s">
        <v>845</v>
      </c>
      <c r="O155" s="45" t="s">
        <v>830</v>
      </c>
    </row>
    <row r="156" spans="1:16" s="1" customFormat="1" ht="90" thickBot="1" x14ac:dyDescent="0.3">
      <c r="A156" s="22">
        <v>831</v>
      </c>
      <c r="B156" s="18" t="s">
        <v>69</v>
      </c>
      <c r="C156" s="18" t="s">
        <v>238</v>
      </c>
      <c r="D156" s="24" t="s">
        <v>987</v>
      </c>
      <c r="E156" s="35" t="s">
        <v>177</v>
      </c>
      <c r="F156" s="7" t="s">
        <v>420</v>
      </c>
      <c r="G156" s="40" t="s">
        <v>178</v>
      </c>
      <c r="H156" s="24" t="s">
        <v>555</v>
      </c>
      <c r="I156" s="35" t="s">
        <v>179</v>
      </c>
      <c r="J156" s="10" t="s">
        <v>159</v>
      </c>
      <c r="K156" s="41" t="s">
        <v>179</v>
      </c>
      <c r="L156" s="10" t="s">
        <v>159</v>
      </c>
      <c r="M156" s="35" t="s">
        <v>830</v>
      </c>
      <c r="N156" s="10" t="s">
        <v>159</v>
      </c>
      <c r="O156" s="51" t="s">
        <v>830</v>
      </c>
    </row>
    <row r="157" spans="1:16" s="3" customFormat="1" ht="89.25" x14ac:dyDescent="0.25">
      <c r="A157" s="22">
        <v>832</v>
      </c>
      <c r="B157" s="18" t="s">
        <v>71</v>
      </c>
      <c r="C157" s="18" t="s">
        <v>155</v>
      </c>
      <c r="D157" s="24" t="s">
        <v>307</v>
      </c>
      <c r="E157" s="35" t="s">
        <v>178</v>
      </c>
      <c r="F157" s="7" t="s">
        <v>421</v>
      </c>
      <c r="G157" s="40" t="s">
        <v>178</v>
      </c>
      <c r="H157" s="24" t="s">
        <v>535</v>
      </c>
      <c r="I157" s="35" t="s">
        <v>178</v>
      </c>
      <c r="J157" s="7" t="s">
        <v>688</v>
      </c>
      <c r="K157" s="40" t="s">
        <v>178</v>
      </c>
      <c r="L157" s="24" t="s">
        <v>771</v>
      </c>
      <c r="M157" s="35" t="s">
        <v>178</v>
      </c>
      <c r="N157" s="7" t="s">
        <v>840</v>
      </c>
      <c r="O157" s="45" t="s">
        <v>830</v>
      </c>
      <c r="P157" s="1"/>
    </row>
    <row r="158" spans="1:16" s="1" customFormat="1" ht="127.5" x14ac:dyDescent="0.25">
      <c r="A158" s="22">
        <v>833</v>
      </c>
      <c r="B158" s="18" t="s">
        <v>72</v>
      </c>
      <c r="C158" s="18" t="s">
        <v>155</v>
      </c>
      <c r="D158" s="24" t="s">
        <v>308</v>
      </c>
      <c r="E158" s="35" t="s">
        <v>178</v>
      </c>
      <c r="F158" s="7" t="s">
        <v>422</v>
      </c>
      <c r="G158" s="40" t="s">
        <v>178</v>
      </c>
      <c r="H158" s="24" t="s">
        <v>569</v>
      </c>
      <c r="I158" s="35"/>
      <c r="J158" s="7" t="s">
        <v>665</v>
      </c>
      <c r="K158" s="40" t="s">
        <v>179</v>
      </c>
      <c r="L158" s="10" t="s">
        <v>159</v>
      </c>
      <c r="M158" s="35" t="s">
        <v>830</v>
      </c>
      <c r="N158" s="10" t="s">
        <v>159</v>
      </c>
      <c r="O158" s="45" t="s">
        <v>830</v>
      </c>
    </row>
    <row r="159" spans="1:16" s="1" customFormat="1" ht="51" x14ac:dyDescent="0.25">
      <c r="A159" s="22">
        <v>834</v>
      </c>
      <c r="B159" s="18" t="s">
        <v>190</v>
      </c>
      <c r="C159" s="18" t="s">
        <v>149</v>
      </c>
      <c r="D159" s="24" t="s">
        <v>175</v>
      </c>
      <c r="E159" s="35" t="s">
        <v>176</v>
      </c>
      <c r="F159" s="7" t="s">
        <v>367</v>
      </c>
      <c r="G159" s="40" t="s">
        <v>176</v>
      </c>
      <c r="H159" s="24" t="s">
        <v>340</v>
      </c>
      <c r="I159" s="35" t="s">
        <v>176</v>
      </c>
      <c r="J159" s="7" t="s">
        <v>367</v>
      </c>
      <c r="K159" s="40" t="s">
        <v>176</v>
      </c>
      <c r="L159" s="24" t="s">
        <v>713</v>
      </c>
      <c r="M159" s="24" t="s">
        <v>176</v>
      </c>
      <c r="N159" s="7" t="s">
        <v>917</v>
      </c>
      <c r="O159" s="45" t="s">
        <v>830</v>
      </c>
      <c r="P159" s="14"/>
    </row>
    <row r="160" spans="1:16" s="3" customFormat="1" ht="102" x14ac:dyDescent="0.25">
      <c r="A160" s="22">
        <v>835</v>
      </c>
      <c r="B160" s="18" t="s">
        <v>91</v>
      </c>
      <c r="C160" s="18" t="s">
        <v>155</v>
      </c>
      <c r="D160" s="24" t="s">
        <v>309</v>
      </c>
      <c r="E160" s="35" t="s">
        <v>178</v>
      </c>
      <c r="F160" s="7" t="s">
        <v>423</v>
      </c>
      <c r="G160" s="40" t="s">
        <v>178</v>
      </c>
      <c r="H160" s="24" t="s">
        <v>536</v>
      </c>
      <c r="I160" s="35" t="s">
        <v>178</v>
      </c>
      <c r="J160" s="7" t="s">
        <v>689</v>
      </c>
      <c r="K160" s="40" t="s">
        <v>178</v>
      </c>
      <c r="L160" s="10" t="s">
        <v>759</v>
      </c>
      <c r="M160" s="35" t="s">
        <v>830</v>
      </c>
      <c r="N160" s="10"/>
      <c r="O160" s="45" t="s">
        <v>830</v>
      </c>
      <c r="P160" s="1"/>
    </row>
    <row r="161" spans="1:16" s="3" customFormat="1" ht="216.75" x14ac:dyDescent="0.25">
      <c r="A161" s="22">
        <v>836</v>
      </c>
      <c r="B161" s="18" t="s">
        <v>93</v>
      </c>
      <c r="C161" s="18" t="s">
        <v>155</v>
      </c>
      <c r="D161" s="24" t="s">
        <v>310</v>
      </c>
      <c r="E161" s="35" t="s">
        <v>178</v>
      </c>
      <c r="F161" s="7" t="s">
        <v>424</v>
      </c>
      <c r="G161" s="40" t="s">
        <v>178</v>
      </c>
      <c r="H161" s="24" t="s">
        <v>537</v>
      </c>
      <c r="I161" s="35" t="s">
        <v>178</v>
      </c>
      <c r="J161" s="7" t="s">
        <v>690</v>
      </c>
      <c r="K161" s="40" t="s">
        <v>178</v>
      </c>
      <c r="L161" s="24" t="s">
        <v>773</v>
      </c>
      <c r="M161" s="35" t="s">
        <v>178</v>
      </c>
      <c r="N161" s="7" t="s">
        <v>852</v>
      </c>
      <c r="O161" s="50" t="s">
        <v>830</v>
      </c>
      <c r="P161" s="1"/>
    </row>
    <row r="162" spans="1:16" s="3" customFormat="1" ht="63.75" x14ac:dyDescent="0.25">
      <c r="A162" s="22">
        <v>837</v>
      </c>
      <c r="B162" s="18" t="s">
        <v>96</v>
      </c>
      <c r="C162" s="18" t="s">
        <v>155</v>
      </c>
      <c r="D162" s="24" t="s">
        <v>159</v>
      </c>
      <c r="E162" s="35" t="s">
        <v>177</v>
      </c>
      <c r="F162" s="7" t="s">
        <v>425</v>
      </c>
      <c r="G162" s="40" t="s">
        <v>177</v>
      </c>
      <c r="H162" s="24" t="s">
        <v>538</v>
      </c>
      <c r="I162" s="35" t="s">
        <v>176</v>
      </c>
      <c r="J162" s="7" t="s">
        <v>691</v>
      </c>
      <c r="K162" s="40" t="s">
        <v>178</v>
      </c>
      <c r="L162" s="24" t="s">
        <v>772</v>
      </c>
      <c r="M162" s="35" t="s">
        <v>178</v>
      </c>
      <c r="N162" s="7" t="s">
        <v>853</v>
      </c>
      <c r="O162" s="45" t="s">
        <v>830</v>
      </c>
      <c r="P162" s="1"/>
    </row>
    <row r="163" spans="1:16" s="3" customFormat="1" ht="89.25" x14ac:dyDescent="0.25">
      <c r="A163" s="22">
        <v>838</v>
      </c>
      <c r="B163" s="18" t="s">
        <v>841</v>
      </c>
      <c r="C163" s="18" t="s">
        <v>155</v>
      </c>
      <c r="D163" s="24" t="s">
        <v>311</v>
      </c>
      <c r="E163" s="35" t="s">
        <v>177</v>
      </c>
      <c r="F163" s="7" t="s">
        <v>426</v>
      </c>
      <c r="G163" s="40" t="s">
        <v>177</v>
      </c>
      <c r="H163" s="24" t="s">
        <v>565</v>
      </c>
      <c r="I163" s="35" t="s">
        <v>178</v>
      </c>
      <c r="J163" s="7" t="s">
        <v>692</v>
      </c>
      <c r="K163" s="40" t="s">
        <v>178</v>
      </c>
      <c r="L163" s="24" t="s">
        <v>774</v>
      </c>
      <c r="M163" s="35" t="s">
        <v>178</v>
      </c>
      <c r="N163" s="7" t="s">
        <v>842</v>
      </c>
      <c r="O163" s="45" t="s">
        <v>830</v>
      </c>
      <c r="P163" s="1"/>
    </row>
    <row r="164" spans="1:16" s="1" customFormat="1" ht="51" x14ac:dyDescent="0.25">
      <c r="A164" s="22">
        <v>839</v>
      </c>
      <c r="B164" s="18" t="s">
        <v>102</v>
      </c>
      <c r="C164" s="18" t="s">
        <v>155</v>
      </c>
      <c r="D164" s="24" t="s">
        <v>312</v>
      </c>
      <c r="E164" s="35" t="s">
        <v>176</v>
      </c>
      <c r="F164" s="7" t="s">
        <v>427</v>
      </c>
      <c r="G164" s="40" t="s">
        <v>176</v>
      </c>
      <c r="H164" s="24" t="s">
        <v>539</v>
      </c>
      <c r="I164" s="35" t="s">
        <v>177</v>
      </c>
      <c r="J164" s="7" t="s">
        <v>693</v>
      </c>
      <c r="K164" s="40" t="s">
        <v>178</v>
      </c>
      <c r="L164" s="24" t="s">
        <v>775</v>
      </c>
      <c r="M164" s="35" t="s">
        <v>178</v>
      </c>
      <c r="N164" s="7" t="s">
        <v>854</v>
      </c>
      <c r="O164" s="50" t="s">
        <v>830</v>
      </c>
      <c r="P164" s="16"/>
    </row>
    <row r="165" spans="1:16" s="1" customFormat="1" ht="38.25" x14ac:dyDescent="0.25">
      <c r="A165" s="22">
        <v>841</v>
      </c>
      <c r="B165" s="18" t="s">
        <v>74</v>
      </c>
      <c r="C165" s="18" t="s">
        <v>238</v>
      </c>
      <c r="D165" s="24" t="s">
        <v>313</v>
      </c>
      <c r="E165" s="35" t="s">
        <v>178</v>
      </c>
      <c r="F165" s="7" t="s">
        <v>428</v>
      </c>
      <c r="G165" s="40" t="s">
        <v>178</v>
      </c>
      <c r="H165" s="24" t="s">
        <v>557</v>
      </c>
      <c r="I165" s="35" t="s">
        <v>178</v>
      </c>
      <c r="J165" s="7" t="s">
        <v>694</v>
      </c>
      <c r="K165" s="40" t="s">
        <v>178</v>
      </c>
      <c r="L165" s="24" t="s">
        <v>776</v>
      </c>
      <c r="M165" s="35" t="s">
        <v>178</v>
      </c>
      <c r="N165" s="7" t="s">
        <v>858</v>
      </c>
      <c r="O165" s="46" t="s">
        <v>178</v>
      </c>
    </row>
    <row r="166" spans="1:16" s="1" customFormat="1" ht="42" customHeight="1" x14ac:dyDescent="0.25">
      <c r="A166" s="22">
        <v>842</v>
      </c>
      <c r="B166" s="18" t="s">
        <v>132</v>
      </c>
      <c r="C166" s="18" t="s">
        <v>238</v>
      </c>
      <c r="D166" s="24" t="s">
        <v>314</v>
      </c>
      <c r="E166" s="35" t="s">
        <v>177</v>
      </c>
      <c r="F166" s="7" t="s">
        <v>419</v>
      </c>
      <c r="G166" s="40" t="s">
        <v>177</v>
      </c>
      <c r="H166" s="24" t="s">
        <v>558</v>
      </c>
      <c r="I166" s="35" t="s">
        <v>177</v>
      </c>
      <c r="J166" s="7" t="s">
        <v>695</v>
      </c>
      <c r="K166" s="40" t="s">
        <v>177</v>
      </c>
      <c r="L166" s="24" t="s">
        <v>367</v>
      </c>
      <c r="M166" s="35" t="s">
        <v>177</v>
      </c>
      <c r="N166" s="7" t="s">
        <v>859</v>
      </c>
      <c r="O166" s="55" t="s">
        <v>178</v>
      </c>
    </row>
    <row r="167" spans="1:16" s="1" customFormat="1" ht="51" x14ac:dyDescent="0.25">
      <c r="A167" s="22">
        <v>843</v>
      </c>
      <c r="B167" s="18" t="s">
        <v>76</v>
      </c>
      <c r="C167" s="18" t="s">
        <v>238</v>
      </c>
      <c r="D167" s="24" t="s">
        <v>315</v>
      </c>
      <c r="E167" s="35" t="s">
        <v>176</v>
      </c>
      <c r="F167" s="7" t="s">
        <v>429</v>
      </c>
      <c r="G167" s="40" t="s">
        <v>176</v>
      </c>
      <c r="H167" s="24" t="s">
        <v>556</v>
      </c>
      <c r="I167" s="35" t="s">
        <v>176</v>
      </c>
      <c r="J167" s="7" t="s">
        <v>666</v>
      </c>
      <c r="K167" s="40" t="s">
        <v>179</v>
      </c>
      <c r="L167" s="10" t="s">
        <v>159</v>
      </c>
      <c r="M167" s="35" t="s">
        <v>830</v>
      </c>
      <c r="N167" s="10" t="s">
        <v>159</v>
      </c>
      <c r="O167" s="45" t="s">
        <v>830</v>
      </c>
    </row>
    <row r="168" spans="1:16" s="1" customFormat="1" ht="63.75" x14ac:dyDescent="0.25">
      <c r="A168" s="59">
        <v>844</v>
      </c>
      <c r="B168" s="18" t="s">
        <v>106</v>
      </c>
      <c r="C168" s="18" t="s">
        <v>148</v>
      </c>
      <c r="D168" s="58" t="s">
        <v>316</v>
      </c>
      <c r="E168" s="35" t="s">
        <v>177</v>
      </c>
      <c r="F168" s="7" t="s">
        <v>367</v>
      </c>
      <c r="G168" s="40" t="s">
        <v>177</v>
      </c>
      <c r="H168" s="24" t="s">
        <v>340</v>
      </c>
      <c r="I168" s="35" t="s">
        <v>176</v>
      </c>
      <c r="J168" s="7" t="s">
        <v>367</v>
      </c>
      <c r="K168" s="40" t="s">
        <v>176</v>
      </c>
      <c r="L168" s="24" t="s">
        <v>340</v>
      </c>
      <c r="M168" s="35" t="s">
        <v>176</v>
      </c>
      <c r="N168" s="7" t="s">
        <v>935</v>
      </c>
      <c r="O168" s="45" t="s">
        <v>830</v>
      </c>
    </row>
    <row r="169" spans="1:16" s="1" customFormat="1" ht="140.25" x14ac:dyDescent="0.25">
      <c r="A169" s="22">
        <v>845</v>
      </c>
      <c r="B169" s="26" t="s">
        <v>110</v>
      </c>
      <c r="C169" s="26" t="s">
        <v>148</v>
      </c>
      <c r="D169" s="52"/>
      <c r="E169" s="38" t="s">
        <v>177</v>
      </c>
      <c r="F169" s="28" t="s">
        <v>367</v>
      </c>
      <c r="G169" s="43" t="s">
        <v>177</v>
      </c>
      <c r="H169" s="27" t="s">
        <v>566</v>
      </c>
      <c r="I169" s="38" t="s">
        <v>177</v>
      </c>
      <c r="J169" s="28" t="s">
        <v>596</v>
      </c>
      <c r="K169" s="43" t="s">
        <v>177</v>
      </c>
      <c r="L169" s="27" t="s">
        <v>716</v>
      </c>
      <c r="M169" s="38" t="s">
        <v>177</v>
      </c>
      <c r="N169" s="28" t="s">
        <v>934</v>
      </c>
      <c r="O169" s="45" t="s">
        <v>830</v>
      </c>
    </row>
    <row r="170" spans="1:16" s="1" customFormat="1" ht="38.25" x14ac:dyDescent="0.25">
      <c r="A170" s="22">
        <v>846</v>
      </c>
      <c r="B170" s="18" t="s">
        <v>184</v>
      </c>
      <c r="C170" s="18" t="s">
        <v>238</v>
      </c>
      <c r="D170" s="24" t="s">
        <v>317</v>
      </c>
      <c r="E170" s="35" t="s">
        <v>179</v>
      </c>
      <c r="F170" s="7" t="s">
        <v>430</v>
      </c>
      <c r="G170" s="40" t="s">
        <v>179</v>
      </c>
      <c r="H170" s="24" t="s">
        <v>559</v>
      </c>
      <c r="I170" s="35" t="s">
        <v>179</v>
      </c>
      <c r="J170" s="10" t="s">
        <v>667</v>
      </c>
      <c r="K170" s="41" t="s">
        <v>179</v>
      </c>
      <c r="L170" s="10" t="s">
        <v>159</v>
      </c>
      <c r="M170" s="35" t="s">
        <v>830</v>
      </c>
      <c r="N170" s="10" t="s">
        <v>159</v>
      </c>
      <c r="O170" s="45" t="s">
        <v>830</v>
      </c>
      <c r="P170" s="14"/>
    </row>
    <row r="171" spans="1:16" s="1" customFormat="1" ht="89.25" x14ac:dyDescent="0.25">
      <c r="A171" s="22">
        <v>847</v>
      </c>
      <c r="B171" s="18" t="s">
        <v>117</v>
      </c>
      <c r="C171" s="18" t="s">
        <v>148</v>
      </c>
      <c r="D171" s="24" t="s">
        <v>988</v>
      </c>
      <c r="E171" s="35" t="s">
        <v>176</v>
      </c>
      <c r="F171" s="7" t="s">
        <v>431</v>
      </c>
      <c r="G171" s="40" t="s">
        <v>176</v>
      </c>
      <c r="H171" s="24" t="s">
        <v>340</v>
      </c>
      <c r="I171" s="35" t="s">
        <v>176</v>
      </c>
      <c r="J171" s="7" t="s">
        <v>597</v>
      </c>
      <c r="K171" s="40" t="s">
        <v>177</v>
      </c>
      <c r="L171" s="24" t="s">
        <v>340</v>
      </c>
      <c r="M171" s="35" t="s">
        <v>177</v>
      </c>
      <c r="N171" s="7" t="s">
        <v>847</v>
      </c>
      <c r="O171" s="45" t="s">
        <v>830</v>
      </c>
    </row>
    <row r="172" spans="1:16" s="1" customFormat="1" ht="51" x14ac:dyDescent="0.25">
      <c r="A172" s="22">
        <v>851</v>
      </c>
      <c r="B172" s="18" t="s">
        <v>718</v>
      </c>
      <c r="C172" s="18" t="s">
        <v>238</v>
      </c>
      <c r="D172" s="24" t="s">
        <v>159</v>
      </c>
      <c r="E172" s="35" t="s">
        <v>159</v>
      </c>
      <c r="F172" s="7" t="s">
        <v>159</v>
      </c>
      <c r="G172" s="40" t="s">
        <v>159</v>
      </c>
      <c r="H172" s="24" t="s">
        <v>159</v>
      </c>
      <c r="I172" s="35" t="s">
        <v>159</v>
      </c>
      <c r="J172" s="7" t="s">
        <v>696</v>
      </c>
      <c r="K172" s="40" t="s">
        <v>177</v>
      </c>
      <c r="L172" s="24" t="s">
        <v>777</v>
      </c>
      <c r="M172" s="35" t="s">
        <v>178</v>
      </c>
      <c r="N172" s="7" t="s">
        <v>826</v>
      </c>
      <c r="O172" s="45" t="s">
        <v>830</v>
      </c>
    </row>
    <row r="173" spans="1:16" s="1" customFormat="1" ht="38.25" x14ac:dyDescent="0.25">
      <c r="A173" s="22">
        <v>852</v>
      </c>
      <c r="B173" s="18" t="s">
        <v>719</v>
      </c>
      <c r="C173" s="18" t="s">
        <v>238</v>
      </c>
      <c r="D173" s="24" t="s">
        <v>159</v>
      </c>
      <c r="E173" s="35" t="s">
        <v>159</v>
      </c>
      <c r="F173" s="7" t="s">
        <v>159</v>
      </c>
      <c r="G173" s="40" t="s">
        <v>159</v>
      </c>
      <c r="H173" s="24" t="s">
        <v>159</v>
      </c>
      <c r="I173" s="35" t="s">
        <v>159</v>
      </c>
      <c r="J173" s="7" t="s">
        <v>697</v>
      </c>
      <c r="K173" s="40" t="s">
        <v>178</v>
      </c>
      <c r="L173" s="10" t="s">
        <v>759</v>
      </c>
      <c r="M173" s="35" t="s">
        <v>830</v>
      </c>
      <c r="N173" s="10"/>
      <c r="O173" s="45" t="s">
        <v>830</v>
      </c>
    </row>
    <row r="174" spans="1:16" s="1" customFormat="1" ht="51" x14ac:dyDescent="0.25">
      <c r="A174" s="22">
        <v>853</v>
      </c>
      <c r="B174" s="18" t="s">
        <v>720</v>
      </c>
      <c r="C174" s="18" t="s">
        <v>153</v>
      </c>
      <c r="D174" s="24" t="s">
        <v>159</v>
      </c>
      <c r="E174" s="35" t="s">
        <v>159</v>
      </c>
      <c r="F174" s="7" t="s">
        <v>159</v>
      </c>
      <c r="G174" s="40" t="s">
        <v>159</v>
      </c>
      <c r="H174" s="24" t="s">
        <v>159</v>
      </c>
      <c r="I174" s="35" t="s">
        <v>159</v>
      </c>
      <c r="J174" s="7" t="s">
        <v>702</v>
      </c>
      <c r="K174" s="40" t="s">
        <v>177</v>
      </c>
      <c r="L174" s="10" t="s">
        <v>717</v>
      </c>
      <c r="M174" s="35" t="s">
        <v>830</v>
      </c>
      <c r="N174" s="10"/>
      <c r="O174" s="45" t="s">
        <v>830</v>
      </c>
      <c r="P174" s="14"/>
    </row>
    <row r="175" spans="1:16" s="1" customFormat="1" ht="38.25" x14ac:dyDescent="0.25">
      <c r="A175" s="22">
        <v>854</v>
      </c>
      <c r="B175" s="18" t="s">
        <v>721</v>
      </c>
      <c r="C175" s="18" t="s">
        <v>238</v>
      </c>
      <c r="D175" s="24" t="s">
        <v>159</v>
      </c>
      <c r="E175" s="35" t="s">
        <v>159</v>
      </c>
      <c r="F175" s="7" t="s">
        <v>159</v>
      </c>
      <c r="G175" s="40" t="s">
        <v>159</v>
      </c>
      <c r="H175" s="24" t="s">
        <v>159</v>
      </c>
      <c r="I175" s="35" t="s">
        <v>159</v>
      </c>
      <c r="J175" s="7" t="s">
        <v>698</v>
      </c>
      <c r="K175" s="40" t="s">
        <v>177</v>
      </c>
      <c r="L175" s="24" t="s">
        <v>766</v>
      </c>
      <c r="M175" s="35" t="s">
        <v>178</v>
      </c>
      <c r="N175" s="7" t="s">
        <v>853</v>
      </c>
      <c r="O175" s="45" t="s">
        <v>830</v>
      </c>
    </row>
    <row r="176" spans="1:16" s="1" customFormat="1" ht="38.25" x14ac:dyDescent="0.25">
      <c r="A176" s="22">
        <v>855</v>
      </c>
      <c r="B176" s="18" t="s">
        <v>722</v>
      </c>
      <c r="C176" s="18" t="s">
        <v>238</v>
      </c>
      <c r="D176" s="24" t="s">
        <v>159</v>
      </c>
      <c r="E176" s="35" t="s">
        <v>159</v>
      </c>
      <c r="F176" s="7" t="s">
        <v>159</v>
      </c>
      <c r="G176" s="40" t="s">
        <v>159</v>
      </c>
      <c r="H176" s="24" t="s">
        <v>159</v>
      </c>
      <c r="I176" s="35" t="s">
        <v>159</v>
      </c>
      <c r="J176" s="7" t="s">
        <v>699</v>
      </c>
      <c r="K176" s="40" t="s">
        <v>177</v>
      </c>
      <c r="L176" s="10" t="s">
        <v>758</v>
      </c>
      <c r="M176" s="35" t="s">
        <v>830</v>
      </c>
      <c r="N176" s="10"/>
      <c r="O176" s="45" t="s">
        <v>830</v>
      </c>
    </row>
    <row r="177" spans="2:4" x14ac:dyDescent="0.25">
      <c r="D177" s="11"/>
    </row>
    <row r="178" spans="2:4" ht="15" x14ac:dyDescent="0.2">
      <c r="B178" s="48"/>
      <c r="D178" s="9"/>
    </row>
    <row r="179" spans="2:4" ht="15" x14ac:dyDescent="0.25">
      <c r="B179" s="49"/>
    </row>
    <row r="180" spans="2:4" ht="15" x14ac:dyDescent="0.25">
      <c r="B180" s="49"/>
    </row>
    <row r="181" spans="2:4" ht="15" x14ac:dyDescent="0.25">
      <c r="B181" s="49"/>
    </row>
    <row r="182" spans="2:4" ht="15" x14ac:dyDescent="0.25">
      <c r="B182" s="49"/>
    </row>
  </sheetData>
  <autoFilter ref="A3:O176"/>
  <sortState ref="A4:P176">
    <sortCondition ref="A4"/>
  </sortState>
  <mergeCells count="2">
    <mergeCell ref="A2:O2"/>
    <mergeCell ref="A1:O1"/>
  </mergeCells>
  <printOptions horizontalCentered="1" verticalCentered="1"/>
  <pageMargins left="0.23622047244094491" right="0.23622047244094491" top="0.74803149606299213" bottom="0.74803149606299213" header="0.31496062992125984" footer="0.31496062992125984"/>
  <pageSetup paperSize="9" orientation="landscape" r:id="rId1"/>
  <headerFooter>
    <oddFooter>&amp;L&amp;"-,Negreta"AJUNTAMENT DE PREMIÀ DE MAR&amp;R&amp;"-,Negreta"PAM&amp;"-,Normal"
MARÇ 2019</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N15"/>
  <sheetViews>
    <sheetView tabSelected="1" workbookViewId="0">
      <selection activeCell="G21" sqref="G21"/>
    </sheetView>
  </sheetViews>
  <sheetFormatPr defaultRowHeight="18.75" x14ac:dyDescent="0.3"/>
  <cols>
    <col min="1" max="1" width="4.140625" style="60" customWidth="1"/>
    <col min="2" max="2" width="2.7109375" style="60" bestFit="1" customWidth="1"/>
    <col min="3" max="3" width="3.7109375" style="107" customWidth="1"/>
    <col min="4" max="4" width="47.7109375" style="60" customWidth="1"/>
    <col min="5" max="5" width="13.42578125" style="60" customWidth="1"/>
    <col min="6" max="10" width="10.7109375" style="60" customWidth="1"/>
    <col min="11" max="12" width="12" style="60" bestFit="1" customWidth="1"/>
    <col min="13" max="13" width="9.140625" style="60"/>
    <col min="14" max="14" width="9.140625" style="110"/>
    <col min="15" max="16384" width="9.140625" style="60"/>
  </cols>
  <sheetData>
    <row r="3" spans="2:12" ht="19.5" thickBot="1" x14ac:dyDescent="0.35"/>
    <row r="4" spans="2:12" x14ac:dyDescent="0.3">
      <c r="B4" s="117" t="s">
        <v>180</v>
      </c>
      <c r="C4" s="118"/>
      <c r="D4" s="119"/>
      <c r="E4" s="120" t="s">
        <v>956</v>
      </c>
      <c r="F4" s="122" t="s">
        <v>975</v>
      </c>
      <c r="G4" s="122"/>
      <c r="H4" s="122"/>
      <c r="I4" s="122"/>
      <c r="J4" s="122"/>
      <c r="K4" s="123" t="s">
        <v>957</v>
      </c>
      <c r="L4" s="124"/>
    </row>
    <row r="5" spans="2:12" ht="19.5" thickBot="1" x14ac:dyDescent="0.35">
      <c r="B5" s="127" t="s">
        <v>958</v>
      </c>
      <c r="C5" s="128"/>
      <c r="D5" s="129"/>
      <c r="E5" s="121"/>
      <c r="F5" s="61" t="s">
        <v>959</v>
      </c>
      <c r="G5" s="62" t="s">
        <v>176</v>
      </c>
      <c r="H5" s="63" t="s">
        <v>177</v>
      </c>
      <c r="I5" s="64" t="s">
        <v>178</v>
      </c>
      <c r="J5" s="65" t="s">
        <v>830</v>
      </c>
      <c r="K5" s="125"/>
      <c r="L5" s="126"/>
    </row>
    <row r="6" spans="2:12" ht="36" x14ac:dyDescent="0.3">
      <c r="B6" s="66">
        <v>1</v>
      </c>
      <c r="C6" s="67" t="s">
        <v>960</v>
      </c>
      <c r="D6" s="68" t="s">
        <v>961</v>
      </c>
      <c r="E6" s="69">
        <v>34</v>
      </c>
      <c r="F6" s="70">
        <v>3</v>
      </c>
      <c r="G6" s="70">
        <v>0</v>
      </c>
      <c r="H6" s="70">
        <v>2</v>
      </c>
      <c r="I6" s="70">
        <v>0</v>
      </c>
      <c r="J6" s="70">
        <v>29</v>
      </c>
      <c r="K6" s="71">
        <f>SUM(F6:J6)</f>
        <v>34</v>
      </c>
      <c r="L6" s="72">
        <f>SUM(F6:J6)/E6</f>
        <v>1</v>
      </c>
    </row>
    <row r="7" spans="2:12" ht="36" x14ac:dyDescent="0.3">
      <c r="B7" s="73">
        <v>2</v>
      </c>
      <c r="C7" s="74" t="s">
        <v>962</v>
      </c>
      <c r="D7" s="75" t="s">
        <v>963</v>
      </c>
      <c r="E7" s="76">
        <v>22</v>
      </c>
      <c r="F7" s="77">
        <v>0</v>
      </c>
      <c r="G7" s="77">
        <v>0</v>
      </c>
      <c r="H7" s="77">
        <v>1</v>
      </c>
      <c r="I7" s="77">
        <v>0</v>
      </c>
      <c r="J7" s="77">
        <v>21</v>
      </c>
      <c r="K7" s="78">
        <f t="shared" ref="K7:K13" si="0">SUM(F7:J7)</f>
        <v>22</v>
      </c>
      <c r="L7" s="72">
        <f t="shared" ref="L7:L13" si="1">SUM(F7:J7)/E7</f>
        <v>1</v>
      </c>
    </row>
    <row r="8" spans="2:12" ht="36" x14ac:dyDescent="0.3">
      <c r="B8" s="79">
        <v>3</v>
      </c>
      <c r="C8" s="80" t="s">
        <v>964</v>
      </c>
      <c r="D8" s="81" t="s">
        <v>965</v>
      </c>
      <c r="E8" s="82">
        <v>21</v>
      </c>
      <c r="F8" s="77">
        <v>2</v>
      </c>
      <c r="G8" s="77">
        <v>0</v>
      </c>
      <c r="H8" s="77">
        <v>0</v>
      </c>
      <c r="I8" s="77">
        <v>0</v>
      </c>
      <c r="J8" s="77">
        <v>19</v>
      </c>
      <c r="K8" s="78">
        <f t="shared" si="0"/>
        <v>21</v>
      </c>
      <c r="L8" s="72">
        <f t="shared" si="1"/>
        <v>1</v>
      </c>
    </row>
    <row r="9" spans="2:12" ht="36" x14ac:dyDescent="0.3">
      <c r="B9" s="83">
        <v>4</v>
      </c>
      <c r="C9" s="84" t="s">
        <v>966</v>
      </c>
      <c r="D9" s="85" t="s">
        <v>967</v>
      </c>
      <c r="E9" s="76">
        <v>16</v>
      </c>
      <c r="F9" s="77">
        <v>0</v>
      </c>
      <c r="G9" s="77">
        <v>0</v>
      </c>
      <c r="H9" s="77">
        <v>0</v>
      </c>
      <c r="I9" s="77">
        <v>2</v>
      </c>
      <c r="J9" s="77">
        <v>14</v>
      </c>
      <c r="K9" s="78">
        <f t="shared" si="0"/>
        <v>16</v>
      </c>
      <c r="L9" s="72">
        <f t="shared" si="1"/>
        <v>1</v>
      </c>
    </row>
    <row r="10" spans="2:12" ht="36" x14ac:dyDescent="0.3">
      <c r="B10" s="86">
        <v>5</v>
      </c>
      <c r="C10" s="87" t="s">
        <v>968</v>
      </c>
      <c r="D10" s="88" t="s">
        <v>969</v>
      </c>
      <c r="E10" s="76">
        <v>17</v>
      </c>
      <c r="F10" s="77">
        <v>1</v>
      </c>
      <c r="G10" s="77">
        <v>0</v>
      </c>
      <c r="H10" s="77">
        <v>0</v>
      </c>
      <c r="I10" s="77">
        <v>0</v>
      </c>
      <c r="J10" s="77">
        <v>16</v>
      </c>
      <c r="K10" s="78">
        <f t="shared" si="0"/>
        <v>17</v>
      </c>
      <c r="L10" s="72">
        <f t="shared" si="1"/>
        <v>1</v>
      </c>
    </row>
    <row r="11" spans="2:12" ht="36" x14ac:dyDescent="0.3">
      <c r="B11" s="89">
        <v>6</v>
      </c>
      <c r="C11" s="90" t="s">
        <v>970</v>
      </c>
      <c r="D11" s="91" t="s">
        <v>971</v>
      </c>
      <c r="E11" s="76">
        <v>11</v>
      </c>
      <c r="F11" s="77">
        <v>2</v>
      </c>
      <c r="G11" s="77">
        <v>0</v>
      </c>
      <c r="H11" s="77">
        <v>0</v>
      </c>
      <c r="I11" s="77">
        <v>0</v>
      </c>
      <c r="J11" s="77">
        <v>9</v>
      </c>
      <c r="K11" s="78">
        <f t="shared" si="0"/>
        <v>11</v>
      </c>
      <c r="L11" s="72">
        <f t="shared" si="1"/>
        <v>1</v>
      </c>
    </row>
    <row r="12" spans="2:12" ht="36" x14ac:dyDescent="0.3">
      <c r="B12" s="92">
        <v>7</v>
      </c>
      <c r="C12" s="93" t="s">
        <v>962</v>
      </c>
      <c r="D12" s="94" t="s">
        <v>972</v>
      </c>
      <c r="E12" s="76">
        <v>17</v>
      </c>
      <c r="F12" s="77">
        <v>1</v>
      </c>
      <c r="G12" s="77">
        <v>0</v>
      </c>
      <c r="H12" s="77">
        <v>0</v>
      </c>
      <c r="I12" s="77">
        <v>0</v>
      </c>
      <c r="J12" s="77">
        <v>16</v>
      </c>
      <c r="K12" s="78">
        <f t="shared" si="0"/>
        <v>17</v>
      </c>
      <c r="L12" s="72">
        <f t="shared" si="1"/>
        <v>1</v>
      </c>
    </row>
    <row r="13" spans="2:12" ht="36.75" thickBot="1" x14ac:dyDescent="0.35">
      <c r="B13" s="95">
        <v>8</v>
      </c>
      <c r="C13" s="96" t="s">
        <v>966</v>
      </c>
      <c r="D13" s="97" t="s">
        <v>973</v>
      </c>
      <c r="E13" s="98">
        <v>35</v>
      </c>
      <c r="F13" s="99">
        <v>1</v>
      </c>
      <c r="G13" s="99">
        <v>0</v>
      </c>
      <c r="H13" s="99">
        <v>0</v>
      </c>
      <c r="I13" s="99">
        <v>2</v>
      </c>
      <c r="J13" s="99">
        <v>32</v>
      </c>
      <c r="K13" s="100">
        <f t="shared" si="0"/>
        <v>35</v>
      </c>
      <c r="L13" s="72">
        <f t="shared" si="1"/>
        <v>1</v>
      </c>
    </row>
    <row r="14" spans="2:12" x14ac:dyDescent="0.3">
      <c r="B14" s="130" t="s">
        <v>974</v>
      </c>
      <c r="C14" s="131"/>
      <c r="D14" s="132"/>
      <c r="E14" s="101">
        <f>SUM(E6:E13)</f>
        <v>173</v>
      </c>
      <c r="F14" s="102">
        <f>SUM(F6:F13)</f>
        <v>10</v>
      </c>
      <c r="G14" s="102">
        <f t="shared" ref="G14:K14" si="2">SUM(G6:G13)</f>
        <v>0</v>
      </c>
      <c r="H14" s="102">
        <f t="shared" si="2"/>
        <v>3</v>
      </c>
      <c r="I14" s="102">
        <f t="shared" si="2"/>
        <v>4</v>
      </c>
      <c r="J14" s="102">
        <f t="shared" si="2"/>
        <v>156</v>
      </c>
      <c r="K14" s="103">
        <f t="shared" si="2"/>
        <v>173</v>
      </c>
      <c r="L14" s="104">
        <f>SUM(F14:J14)/E14</f>
        <v>1</v>
      </c>
    </row>
    <row r="15" spans="2:12" ht="19.5" thickBot="1" x14ac:dyDescent="0.35">
      <c r="B15" s="114" t="s">
        <v>942</v>
      </c>
      <c r="C15" s="115"/>
      <c r="D15" s="116"/>
      <c r="E15" s="105">
        <f>E14/E14</f>
        <v>1</v>
      </c>
      <c r="F15" s="108">
        <f>F14/$E$14</f>
        <v>5.7803468208092484E-2</v>
      </c>
      <c r="G15" s="108">
        <f t="shared" ref="G15:J15" si="3">G14/$E$14</f>
        <v>0</v>
      </c>
      <c r="H15" s="108">
        <f t="shared" si="3"/>
        <v>1.7341040462427744E-2</v>
      </c>
      <c r="I15" s="108">
        <f t="shared" si="3"/>
        <v>2.3121387283236993E-2</v>
      </c>
      <c r="J15" s="108">
        <f t="shared" si="3"/>
        <v>0.90173410404624277</v>
      </c>
      <c r="K15" s="109">
        <f>K14/K14</f>
        <v>1</v>
      </c>
      <c r="L15" s="106"/>
    </row>
  </sheetData>
  <mergeCells count="7">
    <mergeCell ref="B15:D15"/>
    <mergeCell ref="B4:D4"/>
    <mergeCell ref="E4:E5"/>
    <mergeCell ref="F4:J4"/>
    <mergeCell ref="K4:L5"/>
    <mergeCell ref="B5:D5"/>
    <mergeCell ref="B14:D14"/>
  </mergeCells>
  <conditionalFormatting sqref="L6:L14">
    <cfRule type="colorScale" priority="1">
      <colorScale>
        <cfvo type="min"/>
        <cfvo type="percentile" val="50"/>
        <cfvo type="max"/>
        <color rgb="FFF8696B"/>
        <color rgb="FFFFEB84"/>
        <color rgb="FF63BE7B"/>
      </colorScale>
    </cfRule>
  </conditionalFormatting>
  <pageMargins left="0.7" right="0.7" top="0.75" bottom="0.75" header="0.3" footer="0.3"/>
  <pageSetup orientation="portrait" r:id="rId1"/>
  <ignoredErrors>
    <ignoredError sqref="K6:K13"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Fulls de càlcul</vt:lpstr>
      </vt:variant>
      <vt:variant>
        <vt:i4>2</vt:i4>
      </vt:variant>
    </vt:vector>
  </HeadingPairs>
  <TitlesOfParts>
    <vt:vector size="2" baseType="lpstr">
      <vt:lpstr>ESTAT COMPROMISOS PAM</vt:lpstr>
      <vt:lpstr>RESUM</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Toni Civit Rey</dc:creator>
  <cp:lastModifiedBy>Toni Civit Rei</cp:lastModifiedBy>
  <cp:lastPrinted>2019-04-03T10:37:56Z</cp:lastPrinted>
  <dcterms:created xsi:type="dcterms:W3CDTF">2016-10-06T13:41:10Z</dcterms:created>
  <dcterms:modified xsi:type="dcterms:W3CDTF">2019-05-20T08:35:14Z</dcterms:modified>
</cp:coreProperties>
</file>